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<sst xmlns="http://schemas.openxmlformats.org/spreadsheetml/2006/main" count="67" uniqueCount="35">
  <si>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</si>
  <si>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</si>
  <si>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</si>
  <si>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</si>
  <si>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</si>
  <si>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</si>
  <si>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</si>
  <si>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</si>
  <si>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</si>
  <si>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</si>
  <si>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</si>
  <si>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</si>
  <si>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</si>
  <si>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Marković J.</t>
  </si>
  <si>
    <t>BD</t>
  </si>
  <si>
    <t>GAM</t>
  </si>
  <si>
    <t>Perišić N.</t>
  </si>
  <si>
    <t>HN</t>
  </si>
  <si>
    <t>Stanišić I.</t>
  </si>
  <si>
    <t>Marković N.</t>
  </si>
  <si>
    <t>Boreta L.</t>
  </si>
  <si>
    <t>Krivokapić B.</t>
  </si>
  <si>
    <t>Rončević R.</t>
  </si>
  <si>
    <t>Mrkajić D.</t>
  </si>
  <si>
    <t>POLUFINALE  I grupa</t>
  </si>
  <si>
    <t>POLUFINALE II grupa</t>
  </si>
  <si>
    <t xml:space="preserve">F I N A L E </t>
  </si>
  <si>
    <t xml:space="preserve">R E Z U L T A T I                                     </t>
  </si>
  <si>
    <t>s.off</t>
  </si>
  <si>
    <t>s-off</t>
  </si>
  <si>
    <t>Marković R.</t>
  </si>
  <si>
    <t>FINALE KUP CG - TRAP</t>
  </si>
  <si>
    <t>Budva 13-14.5.2023</t>
  </si>
  <si>
    <t>Vučinić I.</t>
  </si>
  <si>
    <t>Vučinić 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</si>
</sst>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10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13" borderId="11" xfId="0" applyFont="1" applyFill="1" applyBorder="1" applyAlignment="1">
      <alignment horizontal="right"/>
    </xf>
    <xf numFmtId="0" fontId="11" fillId="13" borderId="11" xfId="0" applyFont="1" applyFill="1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0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8" fillId="0" borderId="1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4" xfId="0" applyFont="1" applyBorder="1" applyAlignment="1">
      <alignment/>
    </xf>
    <xf numFmtId="0" fontId="11" fillId="13" borderId="1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0" borderId="12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" fillId="0" borderId="35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 quotePrefix="1">
      <alignment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60" zoomScalePageLayoutView="0" workbookViewId="0" topLeftCell="A1">
      <selection activeCell="S10" sqref="S10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4" width="7.8515625" style="0" customWidth="1"/>
    <col min="5" max="5" width="6.7109375" style="0" customWidth="1"/>
    <col min="6" max="6" width="7.140625" style="0" customWidth="1"/>
    <col min="7" max="7" width="9.140625" style="0" customWidth="1"/>
    <col min="8" max="8" width="6.57421875" style="0" customWidth="1"/>
    <col min="9" max="9" width="9.003906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84" t="s">
        <v>31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5.5" customHeight="1">
      <c r="A2" s="1"/>
      <c r="B2" s="85" t="s">
        <v>32</v>
      </c>
      <c r="C2" s="85"/>
      <c r="D2" s="85"/>
      <c r="E2" s="85"/>
      <c r="F2" s="85"/>
      <c r="G2" s="85"/>
      <c r="H2" s="85"/>
      <c r="I2" s="85"/>
      <c r="J2" s="85"/>
      <c r="K2" s="85"/>
    </row>
    <row r="3" spans="1:11" ht="30.75" customHeight="1" thickBot="1">
      <c r="A3" s="81" t="s">
        <v>27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30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5" spans="1:11" ht="18.75" customHeight="1">
      <c r="A5" s="33" t="s">
        <v>0</v>
      </c>
      <c r="B5" s="34" t="s">
        <v>5</v>
      </c>
      <c r="C5" s="34" t="s">
        <v>1</v>
      </c>
      <c r="D5" s="86" t="s">
        <v>4</v>
      </c>
      <c r="E5" s="86"/>
      <c r="F5" s="86"/>
      <c r="G5" s="86"/>
      <c r="H5" s="86"/>
      <c r="I5" s="86"/>
      <c r="J5" s="86" t="s">
        <v>6</v>
      </c>
      <c r="K5" s="87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38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22.5" customHeight="1">
      <c r="A7" s="16"/>
      <c r="B7" s="90" t="s">
        <v>6</v>
      </c>
      <c r="C7" s="90"/>
      <c r="D7" s="90"/>
      <c r="E7" s="90"/>
      <c r="F7" s="90"/>
      <c r="G7" s="90"/>
      <c r="H7" s="90"/>
      <c r="I7" s="90"/>
      <c r="J7" s="90"/>
      <c r="K7" s="4"/>
    </row>
    <row r="8" spans="1:11" ht="30" customHeight="1">
      <c r="A8" s="17">
        <f>SUM(1)</f>
        <v>1</v>
      </c>
      <c r="B8" s="19" t="s">
        <v>20</v>
      </c>
      <c r="C8" s="20" t="s">
        <v>14</v>
      </c>
      <c r="D8" s="21">
        <v>24</v>
      </c>
      <c r="E8" s="21">
        <v>23</v>
      </c>
      <c r="F8" s="21">
        <v>23</v>
      </c>
      <c r="G8" s="63">
        <f>SUM(D8+E8+F8)</f>
        <v>70</v>
      </c>
      <c r="H8" s="21">
        <v>23</v>
      </c>
      <c r="I8" s="21">
        <v>21</v>
      </c>
      <c r="J8" s="39">
        <f>SUM(G8+H8+I8)</f>
        <v>114</v>
      </c>
      <c r="K8" s="18"/>
    </row>
    <row r="9" spans="1:11" ht="30" customHeight="1">
      <c r="A9" s="17">
        <f>A8+1</f>
        <v>2</v>
      </c>
      <c r="B9" s="19" t="s">
        <v>13</v>
      </c>
      <c r="C9" s="20" t="s">
        <v>14</v>
      </c>
      <c r="D9" s="21">
        <v>22</v>
      </c>
      <c r="E9" s="21">
        <v>23</v>
      </c>
      <c r="F9" s="21">
        <v>23</v>
      </c>
      <c r="G9" s="63">
        <f aca="true" t="shared" si="0" ref="G9:G17">SUM(D9+E9+F9)</f>
        <v>68</v>
      </c>
      <c r="H9" s="21">
        <v>24</v>
      </c>
      <c r="I9" s="21">
        <v>20</v>
      </c>
      <c r="J9" s="39">
        <f aca="true" t="shared" si="1" ref="J9:J17">SUM(G9+H9+I9)</f>
        <v>112</v>
      </c>
      <c r="K9" s="79">
        <v>2</v>
      </c>
    </row>
    <row r="10" spans="1:11" ht="30" customHeight="1">
      <c r="A10" s="17">
        <f aca="true" t="shared" si="2" ref="A10:A23">A9+1</f>
        <v>3</v>
      </c>
      <c r="B10" s="19" t="s">
        <v>16</v>
      </c>
      <c r="C10" s="20" t="s">
        <v>17</v>
      </c>
      <c r="D10" s="21">
        <v>22</v>
      </c>
      <c r="E10" s="21">
        <v>22</v>
      </c>
      <c r="F10" s="21">
        <v>23</v>
      </c>
      <c r="G10" s="63">
        <f t="shared" si="0"/>
        <v>67</v>
      </c>
      <c r="H10" s="21">
        <v>22</v>
      </c>
      <c r="I10" s="21">
        <v>23</v>
      </c>
      <c r="J10" s="39">
        <f t="shared" si="1"/>
        <v>112</v>
      </c>
      <c r="K10" s="80">
        <v>1</v>
      </c>
    </row>
    <row r="11" spans="1:11" ht="30" customHeight="1">
      <c r="A11" s="17">
        <f t="shared" si="2"/>
        <v>4</v>
      </c>
      <c r="B11" s="19" t="s">
        <v>18</v>
      </c>
      <c r="C11" s="20" t="s">
        <v>14</v>
      </c>
      <c r="D11" s="21">
        <v>21</v>
      </c>
      <c r="E11" s="21">
        <v>21</v>
      </c>
      <c r="F11" s="21">
        <v>22</v>
      </c>
      <c r="G11" s="63">
        <f t="shared" si="0"/>
        <v>64</v>
      </c>
      <c r="H11" s="21">
        <v>20</v>
      </c>
      <c r="I11" s="21">
        <v>23</v>
      </c>
      <c r="J11" s="39">
        <f t="shared" si="1"/>
        <v>107</v>
      </c>
      <c r="K11" s="18">
        <v>1</v>
      </c>
    </row>
    <row r="12" spans="1:11" ht="30" customHeight="1">
      <c r="A12" s="22">
        <f t="shared" si="2"/>
        <v>5</v>
      </c>
      <c r="B12" s="19" t="s">
        <v>23</v>
      </c>
      <c r="C12" s="20" t="s">
        <v>17</v>
      </c>
      <c r="D12" s="21">
        <v>22</v>
      </c>
      <c r="E12" s="21">
        <v>20</v>
      </c>
      <c r="F12" s="21">
        <v>22</v>
      </c>
      <c r="G12" s="63">
        <f t="shared" si="0"/>
        <v>64</v>
      </c>
      <c r="H12" s="21">
        <v>21</v>
      </c>
      <c r="I12" s="21">
        <v>22</v>
      </c>
      <c r="J12" s="39">
        <f t="shared" si="1"/>
        <v>107</v>
      </c>
      <c r="K12" s="72">
        <v>0</v>
      </c>
    </row>
    <row r="13" spans="1:11" ht="30" customHeight="1">
      <c r="A13" s="3">
        <f t="shared" si="2"/>
        <v>6</v>
      </c>
      <c r="B13" s="7" t="s">
        <v>21</v>
      </c>
      <c r="C13" s="13" t="s">
        <v>17</v>
      </c>
      <c r="D13" s="8">
        <v>22</v>
      </c>
      <c r="E13" s="8">
        <v>23</v>
      </c>
      <c r="F13" s="8">
        <v>20</v>
      </c>
      <c r="G13" s="63">
        <f t="shared" si="0"/>
        <v>65</v>
      </c>
      <c r="H13" s="8">
        <v>19</v>
      </c>
      <c r="I13" s="8">
        <v>22</v>
      </c>
      <c r="J13" s="39">
        <f t="shared" si="1"/>
        <v>106</v>
      </c>
      <c r="K13" s="73"/>
    </row>
    <row r="14" spans="1:11" ht="30" customHeight="1">
      <c r="A14" s="6">
        <f t="shared" si="2"/>
        <v>7</v>
      </c>
      <c r="B14" s="7" t="s">
        <v>19</v>
      </c>
      <c r="C14" s="13" t="s">
        <v>15</v>
      </c>
      <c r="D14" s="8">
        <v>21</v>
      </c>
      <c r="E14" s="8">
        <v>20</v>
      </c>
      <c r="F14" s="8">
        <v>23</v>
      </c>
      <c r="G14" s="63">
        <f>SUM(D14:F14)</f>
        <v>64</v>
      </c>
      <c r="H14" s="8">
        <v>17</v>
      </c>
      <c r="I14" s="8">
        <v>20</v>
      </c>
      <c r="J14" s="39">
        <f t="shared" si="1"/>
        <v>101</v>
      </c>
      <c r="K14" s="11"/>
    </row>
    <row r="15" spans="1:11" ht="30" customHeight="1" thickBot="1">
      <c r="A15" s="60">
        <f t="shared" si="2"/>
        <v>8</v>
      </c>
      <c r="B15" s="42" t="s">
        <v>33</v>
      </c>
      <c r="C15" s="14" t="s">
        <v>15</v>
      </c>
      <c r="D15" s="44">
        <v>21</v>
      </c>
      <c r="E15" s="44">
        <v>23</v>
      </c>
      <c r="F15" s="44">
        <v>21</v>
      </c>
      <c r="G15" s="76">
        <f t="shared" si="0"/>
        <v>65</v>
      </c>
      <c r="H15" s="44">
        <v>17</v>
      </c>
      <c r="I15" s="44">
        <v>16</v>
      </c>
      <c r="J15" s="77">
        <f t="shared" si="1"/>
        <v>98</v>
      </c>
      <c r="K15" s="78"/>
    </row>
    <row r="16" spans="1:11" ht="30" customHeight="1">
      <c r="A16" s="6">
        <f t="shared" si="2"/>
        <v>9</v>
      </c>
      <c r="B16" s="12" t="s">
        <v>30</v>
      </c>
      <c r="C16" s="15" t="s">
        <v>15</v>
      </c>
      <c r="D16" s="10">
        <v>17</v>
      </c>
      <c r="E16" s="10">
        <v>17</v>
      </c>
      <c r="F16" s="10">
        <v>13</v>
      </c>
      <c r="G16" s="74">
        <f t="shared" si="0"/>
        <v>47</v>
      </c>
      <c r="H16" s="10">
        <v>17</v>
      </c>
      <c r="I16" s="10">
        <v>12</v>
      </c>
      <c r="J16" s="75">
        <f t="shared" si="1"/>
        <v>76</v>
      </c>
      <c r="K16" s="11"/>
    </row>
    <row r="17" spans="1:11" ht="30" customHeight="1">
      <c r="A17" s="5">
        <f t="shared" si="2"/>
        <v>10</v>
      </c>
      <c r="B17" s="7" t="s">
        <v>22</v>
      </c>
      <c r="C17" s="13" t="s">
        <v>15</v>
      </c>
      <c r="D17" s="8">
        <v>10</v>
      </c>
      <c r="E17" s="8">
        <v>16</v>
      </c>
      <c r="F17" s="8">
        <v>4</v>
      </c>
      <c r="G17" s="63">
        <f t="shared" si="0"/>
        <v>30</v>
      </c>
      <c r="H17" s="8">
        <v>14</v>
      </c>
      <c r="I17" s="8">
        <v>17</v>
      </c>
      <c r="J17" s="39">
        <f t="shared" si="1"/>
        <v>61</v>
      </c>
      <c r="K17" s="9"/>
    </row>
    <row r="18" spans="1:11" ht="30" customHeight="1" thickBot="1">
      <c r="A18" s="32"/>
      <c r="B18" s="24"/>
      <c r="C18" s="25"/>
      <c r="D18" s="26"/>
      <c r="E18" s="26"/>
      <c r="F18" s="26"/>
      <c r="G18" s="64"/>
      <c r="H18" s="26"/>
      <c r="I18" s="27"/>
      <c r="J18" s="65"/>
      <c r="K18" s="43"/>
    </row>
    <row r="19" spans="1:14" ht="30" customHeight="1">
      <c r="A19" s="56"/>
      <c r="B19" s="88" t="s">
        <v>24</v>
      </c>
      <c r="C19" s="88"/>
      <c r="D19" s="57">
        <v>15</v>
      </c>
      <c r="E19" s="57">
        <v>25</v>
      </c>
      <c r="F19" s="58" t="s">
        <v>29</v>
      </c>
      <c r="G19" s="53"/>
      <c r="H19" s="89" t="s">
        <v>25</v>
      </c>
      <c r="I19" s="88"/>
      <c r="J19" s="88"/>
      <c r="K19" s="88"/>
      <c r="L19" s="57">
        <v>15</v>
      </c>
      <c r="M19" s="57">
        <v>25</v>
      </c>
      <c r="N19" s="58" t="s">
        <v>29</v>
      </c>
    </row>
    <row r="20" spans="1:14" ht="30" customHeight="1">
      <c r="A20" s="5">
        <f t="shared" si="2"/>
        <v>1</v>
      </c>
      <c r="B20" s="7" t="s">
        <v>23</v>
      </c>
      <c r="C20" s="13" t="s">
        <v>17</v>
      </c>
      <c r="D20" s="8">
        <v>15</v>
      </c>
      <c r="E20" s="23">
        <v>25</v>
      </c>
      <c r="F20" s="59"/>
      <c r="G20" s="49"/>
      <c r="H20" s="91" t="s">
        <v>13</v>
      </c>
      <c r="I20" s="92"/>
      <c r="J20" s="92"/>
      <c r="K20" s="8" t="s">
        <v>14</v>
      </c>
      <c r="L20" s="8">
        <v>10</v>
      </c>
      <c r="M20" s="23">
        <v>20</v>
      </c>
      <c r="N20" s="66"/>
    </row>
    <row r="21" spans="1:19" ht="30" customHeight="1" thickBot="1">
      <c r="A21" s="60">
        <f t="shared" si="2"/>
        <v>2</v>
      </c>
      <c r="B21" s="42" t="s">
        <v>16</v>
      </c>
      <c r="C21" s="14" t="s">
        <v>17</v>
      </c>
      <c r="D21" s="44">
        <v>13</v>
      </c>
      <c r="E21" s="40">
        <v>23</v>
      </c>
      <c r="F21" s="69">
        <v>3</v>
      </c>
      <c r="G21" s="49"/>
      <c r="H21" s="93" t="s">
        <v>34</v>
      </c>
      <c r="I21" s="94"/>
      <c r="J21" s="94"/>
      <c r="K21" s="44" t="s">
        <v>15</v>
      </c>
      <c r="L21" s="44">
        <v>12</v>
      </c>
      <c r="M21" s="40">
        <v>18</v>
      </c>
      <c r="N21" s="69"/>
      <c r="S21" s="62"/>
    </row>
    <row r="22" spans="1:14" ht="30" customHeight="1">
      <c r="A22" s="6">
        <f t="shared" si="2"/>
        <v>3</v>
      </c>
      <c r="B22" s="12" t="s">
        <v>20</v>
      </c>
      <c r="C22" s="15" t="s">
        <v>14</v>
      </c>
      <c r="D22" s="10">
        <v>13</v>
      </c>
      <c r="E22" s="68">
        <v>23</v>
      </c>
      <c r="F22" s="70">
        <v>2</v>
      </c>
      <c r="G22" s="49"/>
      <c r="H22" s="95" t="s">
        <v>21</v>
      </c>
      <c r="I22" s="96"/>
      <c r="J22" s="96"/>
      <c r="K22" s="10" t="s">
        <v>17</v>
      </c>
      <c r="L22" s="10">
        <v>10</v>
      </c>
      <c r="M22" s="68">
        <v>15</v>
      </c>
      <c r="N22" s="70"/>
    </row>
    <row r="23" spans="1:14" ht="30" customHeight="1" thickBot="1">
      <c r="A23" s="60">
        <f t="shared" si="2"/>
        <v>4</v>
      </c>
      <c r="B23" s="42" t="s">
        <v>19</v>
      </c>
      <c r="C23" s="14" t="s">
        <v>15</v>
      </c>
      <c r="D23" s="40">
        <v>11</v>
      </c>
      <c r="E23" s="40"/>
      <c r="F23" s="61"/>
      <c r="G23" s="49"/>
      <c r="H23" s="93" t="s">
        <v>18</v>
      </c>
      <c r="I23" s="94"/>
      <c r="J23" s="94"/>
      <c r="K23" s="44" t="s">
        <v>14</v>
      </c>
      <c r="L23" s="40">
        <v>8</v>
      </c>
      <c r="M23" s="40"/>
      <c r="N23" s="67"/>
    </row>
    <row r="24" spans="1:11" ht="30" customHeight="1">
      <c r="A24" s="41"/>
      <c r="B24" s="51"/>
      <c r="C24" s="50"/>
      <c r="D24" s="48"/>
      <c r="E24" s="48"/>
      <c r="F24" s="48"/>
      <c r="G24" s="50"/>
      <c r="H24" s="48"/>
      <c r="I24" s="48"/>
      <c r="J24" s="49"/>
      <c r="K24" s="48"/>
    </row>
    <row r="25" spans="1:13" ht="30" customHeight="1">
      <c r="A25" s="45"/>
      <c r="B25" s="101" t="s">
        <v>26</v>
      </c>
      <c r="C25" s="101"/>
      <c r="D25" s="101"/>
      <c r="E25" s="55">
        <v>15</v>
      </c>
      <c r="F25" s="55">
        <v>25</v>
      </c>
      <c r="G25" s="55">
        <v>35</v>
      </c>
      <c r="H25" s="46" t="s">
        <v>28</v>
      </c>
      <c r="I25" s="50"/>
      <c r="J25" s="48"/>
      <c r="K25" s="48"/>
      <c r="L25" s="49"/>
      <c r="M25" s="48"/>
    </row>
    <row r="26" spans="1:13" ht="30" customHeight="1">
      <c r="A26" s="45">
        <v>1</v>
      </c>
      <c r="B26" s="100" t="s">
        <v>13</v>
      </c>
      <c r="C26" s="100"/>
      <c r="D26" s="31" t="s">
        <v>14</v>
      </c>
      <c r="E26" s="54">
        <v>14</v>
      </c>
      <c r="F26" s="54">
        <v>23</v>
      </c>
      <c r="G26" s="47">
        <v>30</v>
      </c>
      <c r="H26" s="71"/>
      <c r="I26" s="50"/>
      <c r="J26" s="48"/>
      <c r="K26" s="48"/>
      <c r="L26" s="49"/>
      <c r="M26" s="48"/>
    </row>
    <row r="27" spans="1:13" ht="30" customHeight="1">
      <c r="A27" s="45">
        <v>2</v>
      </c>
      <c r="B27" s="100" t="s">
        <v>33</v>
      </c>
      <c r="C27" s="100"/>
      <c r="D27" s="31" t="s">
        <v>15</v>
      </c>
      <c r="E27" s="54">
        <v>11</v>
      </c>
      <c r="F27" s="54">
        <v>20</v>
      </c>
      <c r="G27" s="47">
        <v>27</v>
      </c>
      <c r="H27" s="71"/>
      <c r="I27" s="50"/>
      <c r="J27" s="48"/>
      <c r="K27" s="48"/>
      <c r="L27" s="49"/>
      <c r="M27" s="48"/>
    </row>
    <row r="28" spans="1:13" ht="30" customHeight="1">
      <c r="A28" s="45">
        <v>3</v>
      </c>
      <c r="B28" s="100" t="s">
        <v>16</v>
      </c>
      <c r="C28" s="100"/>
      <c r="D28" s="31" t="s">
        <v>17</v>
      </c>
      <c r="E28" s="54">
        <v>10</v>
      </c>
      <c r="F28" s="47">
        <v>19</v>
      </c>
      <c r="G28" s="47"/>
      <c r="H28" s="30"/>
      <c r="I28" s="50"/>
      <c r="J28" s="48"/>
      <c r="K28" s="48"/>
      <c r="L28" s="49"/>
      <c r="M28" s="48"/>
    </row>
    <row r="29" spans="1:13" ht="30" customHeight="1">
      <c r="A29" s="45">
        <v>4</v>
      </c>
      <c r="B29" s="100" t="s">
        <v>23</v>
      </c>
      <c r="C29" s="100"/>
      <c r="D29" s="31" t="s">
        <v>17</v>
      </c>
      <c r="E29" s="47">
        <v>9</v>
      </c>
      <c r="F29" s="47"/>
      <c r="G29" s="47"/>
      <c r="H29" s="30"/>
      <c r="I29" s="50"/>
      <c r="J29" s="48"/>
      <c r="K29" s="48"/>
      <c r="L29" s="49"/>
      <c r="M29" s="48"/>
    </row>
    <row r="30" spans="1:11" ht="30" customHeight="1">
      <c r="A30" s="41"/>
      <c r="B30" s="97"/>
      <c r="C30" s="98"/>
      <c r="D30" s="99"/>
      <c r="E30" s="29"/>
      <c r="F30" s="29"/>
      <c r="G30" s="28"/>
      <c r="H30" s="52"/>
      <c r="I30" s="48"/>
      <c r="J30" s="49"/>
      <c r="K30" s="48"/>
    </row>
    <row r="31" ht="16.5" customHeight="1"/>
    <row r="32" ht="15" customHeight="1"/>
    <row r="33" ht="15" customHeight="1"/>
    <row r="34" ht="15" customHeight="1"/>
    <row r="35" ht="16.5" customHeight="1"/>
    <row r="36" ht="16.5" customHeight="1"/>
    <row r="37" ht="16.5" customHeight="1"/>
    <row r="38" ht="15" customHeight="1"/>
    <row r="39" ht="15" customHeight="1"/>
    <row r="40" ht="15" customHeight="1"/>
    <row r="41" ht="16.5" customHeight="1"/>
    <row r="42" ht="16.5" customHeight="1"/>
    <row r="43" ht="16.5" customHeight="1"/>
    <row r="44" ht="15" customHeight="1"/>
    <row r="45" ht="15" customHeight="1"/>
    <row r="46" ht="15" customHeight="1"/>
    <row r="47" ht="16.5" customHeight="1"/>
    <row r="48" ht="16.5" customHeight="1"/>
    <row r="49" ht="16.5" customHeight="1"/>
  </sheetData>
  <sheetProtection/>
  <mergeCells count="18">
    <mergeCell ref="H20:J20"/>
    <mergeCell ref="H21:J21"/>
    <mergeCell ref="H22:J22"/>
    <mergeCell ref="H23:J23"/>
    <mergeCell ref="B30:D30"/>
    <mergeCell ref="B26:C26"/>
    <mergeCell ref="B27:C27"/>
    <mergeCell ref="B28:C28"/>
    <mergeCell ref="B29:C29"/>
    <mergeCell ref="B25:D25"/>
    <mergeCell ref="A3:K3"/>
    <mergeCell ref="B1:K1"/>
    <mergeCell ref="B2:K2"/>
    <mergeCell ref="D5:I5"/>
    <mergeCell ref="J5:K5"/>
    <mergeCell ref="B19:C19"/>
    <mergeCell ref="H19:K19"/>
    <mergeCell ref="B7:J7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2023-05-17T13:21:22Z</dcterms:modified>
  <cp:category/>
  <cp:version/>
  <cp:contentType/>
  <cp:contentStatus/>
</cp:coreProperties>
</file>