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<sst xmlns="http://schemas.openxmlformats.org/spreadsheetml/2006/main" count="60" uniqueCount="48">
  <si>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</si>
  <si>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</si>
  <si>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</si>
  <si>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</si>
  <si>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</si>
  <si>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</si>
  <si>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</si>
  <si>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</si>
  <si>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</si>
  <si>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</si>
  <si>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</si>
  <si>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</si>
  <si>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</si>
  <si>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</si>
  <si>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</si>
  <si>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</si>
  <si>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</si>
  <si>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</si>
  <si>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</si>
  <si>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</si>
  <si>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</si>
  <si>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Marković Jovica</t>
  </si>
  <si>
    <t>HN</t>
  </si>
  <si>
    <t>Stanišić Ivo</t>
  </si>
  <si>
    <t>CT</t>
  </si>
  <si>
    <t>Lipovina Gojko</t>
  </si>
  <si>
    <t>Mrkajić Dragan</t>
  </si>
  <si>
    <t>Raičević Božidar</t>
  </si>
  <si>
    <t>S.K. Cetinje</t>
  </si>
  <si>
    <t>Perišić Nikola</t>
  </si>
  <si>
    <t>Boreta Lazar</t>
  </si>
  <si>
    <t>FINAL</t>
  </si>
  <si>
    <t>S.K. Herceg Novi</t>
  </si>
  <si>
    <t>39</t>
  </si>
  <si>
    <t>37</t>
  </si>
  <si>
    <t>+1</t>
  </si>
  <si>
    <t>Jovetić Radosav</t>
  </si>
  <si>
    <t>+0</t>
  </si>
  <si>
    <t>30</t>
  </si>
  <si>
    <t>25</t>
  </si>
  <si>
    <t>20</t>
  </si>
  <si>
    <t>17</t>
  </si>
  <si>
    <t>VučiniĆ Ivan</t>
  </si>
  <si>
    <t>Krivokapić Borislav</t>
  </si>
  <si>
    <t>Peličić Balša</t>
  </si>
  <si>
    <t>I KOLO KUPA CRNE GORE</t>
  </si>
  <si>
    <t>Budva, 29 februar i 01. mart 2020. godine</t>
  </si>
  <si>
    <t xml:space="preserve">S.K. Gams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</si>
</sst>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1">
      <selection activeCell="B2" sqref="B2:Q2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6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5.5" customHeight="1">
      <c r="A2" s="11"/>
      <c r="B2" s="73" t="s">
        <v>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 customHeight="1">
      <c r="A3" s="1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25">
      <c r="A4" s="11"/>
      <c r="B4" s="74" t="s">
        <v>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5" t="s">
        <v>4</v>
      </c>
      <c r="E6" s="75"/>
      <c r="F6" s="75"/>
      <c r="G6" s="75"/>
      <c r="H6" s="75"/>
      <c r="I6" s="75"/>
      <c r="J6" s="75" t="s">
        <v>6</v>
      </c>
      <c r="K6" s="75"/>
      <c r="L6" s="80" t="s">
        <v>31</v>
      </c>
      <c r="M6" s="77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1"/>
      <c r="M7" s="77"/>
    </row>
    <row r="8" spans="1:17" ht="31.5" customHeight="1">
      <c r="A8" s="51">
        <f>SUM(1)</f>
        <v>1</v>
      </c>
      <c r="B8" s="52" t="s">
        <v>26</v>
      </c>
      <c r="C8" s="53" t="s">
        <v>22</v>
      </c>
      <c r="D8" s="54">
        <v>21</v>
      </c>
      <c r="E8" s="54">
        <v>23</v>
      </c>
      <c r="F8" s="54">
        <v>24</v>
      </c>
      <c r="G8" s="55">
        <f>SUM(D8:F8)</f>
        <v>68</v>
      </c>
      <c r="H8" s="53">
        <v>21</v>
      </c>
      <c r="I8" s="53">
        <v>20</v>
      </c>
      <c r="J8" s="55">
        <v>109</v>
      </c>
      <c r="K8" s="56"/>
      <c r="L8" s="57" t="s">
        <v>33</v>
      </c>
      <c r="M8" s="58"/>
      <c r="Q8" s="9"/>
    </row>
    <row r="9" spans="1:13" ht="24" customHeight="1">
      <c r="A9" s="51">
        <f>A8+1</f>
        <v>2</v>
      </c>
      <c r="B9" s="52" t="s">
        <v>23</v>
      </c>
      <c r="C9" s="53" t="s">
        <v>24</v>
      </c>
      <c r="D9" s="54">
        <v>24</v>
      </c>
      <c r="E9" s="54">
        <v>20</v>
      </c>
      <c r="F9" s="54">
        <v>24</v>
      </c>
      <c r="G9" s="55">
        <f aca="true" t="shared" si="0" ref="G9:G17">SUM(D9:F9)</f>
        <v>68</v>
      </c>
      <c r="H9" s="53">
        <v>21</v>
      </c>
      <c r="I9" s="53">
        <v>25</v>
      </c>
      <c r="J9" s="55">
        <v>115</v>
      </c>
      <c r="K9" s="58" t="s">
        <v>37</v>
      </c>
      <c r="L9" s="57" t="s">
        <v>34</v>
      </c>
      <c r="M9" s="58"/>
    </row>
    <row r="10" spans="1:13" ht="24" customHeight="1">
      <c r="A10" s="51">
        <f>A9+1</f>
        <v>3</v>
      </c>
      <c r="B10" s="52" t="s">
        <v>36</v>
      </c>
      <c r="C10" s="53" t="s">
        <v>22</v>
      </c>
      <c r="D10" s="54">
        <v>23</v>
      </c>
      <c r="E10" s="54">
        <v>25</v>
      </c>
      <c r="F10" s="54">
        <v>23</v>
      </c>
      <c r="G10" s="55">
        <f t="shared" si="0"/>
        <v>71</v>
      </c>
      <c r="H10" s="53">
        <v>22</v>
      </c>
      <c r="I10" s="53">
        <v>22</v>
      </c>
      <c r="J10" s="55">
        <v>115</v>
      </c>
      <c r="K10" s="58" t="s">
        <v>35</v>
      </c>
      <c r="L10" s="57" t="s">
        <v>38</v>
      </c>
      <c r="M10" s="58"/>
    </row>
    <row r="11" spans="1:15" ht="24" customHeight="1">
      <c r="A11" s="51">
        <f>A10+1</f>
        <v>4</v>
      </c>
      <c r="B11" s="59" t="s">
        <v>21</v>
      </c>
      <c r="C11" s="60" t="s">
        <v>20</v>
      </c>
      <c r="D11" s="54">
        <v>24</v>
      </c>
      <c r="E11" s="54">
        <v>23</v>
      </c>
      <c r="F11" s="54">
        <v>23</v>
      </c>
      <c r="G11" s="55">
        <f t="shared" si="0"/>
        <v>70</v>
      </c>
      <c r="H11" s="53">
        <v>21</v>
      </c>
      <c r="I11" s="53">
        <v>20</v>
      </c>
      <c r="J11" s="55">
        <v>111</v>
      </c>
      <c r="K11" s="56"/>
      <c r="L11" s="57" t="s">
        <v>39</v>
      </c>
      <c r="M11" s="58"/>
      <c r="O11" s="49"/>
    </row>
    <row r="12" spans="1:13" ht="24" customHeight="1">
      <c r="A12" s="51">
        <f>A11+1</f>
        <v>5</v>
      </c>
      <c r="B12" s="61" t="s">
        <v>19</v>
      </c>
      <c r="C12" s="53" t="s">
        <v>20</v>
      </c>
      <c r="D12" s="54">
        <v>24</v>
      </c>
      <c r="E12" s="54">
        <v>22</v>
      </c>
      <c r="F12" s="54">
        <v>22</v>
      </c>
      <c r="G12" s="55">
        <f>SUM(D12:F12)</f>
        <v>68</v>
      </c>
      <c r="H12" s="53">
        <v>19</v>
      </c>
      <c r="I12" s="53">
        <v>20</v>
      </c>
      <c r="J12" s="55">
        <v>107</v>
      </c>
      <c r="K12" s="56"/>
      <c r="L12" s="57" t="s">
        <v>40</v>
      </c>
      <c r="M12" s="58"/>
    </row>
    <row r="13" spans="1:13" ht="24" customHeight="1" thickBot="1">
      <c r="A13" s="62">
        <f>A12+1</f>
        <v>6</v>
      </c>
      <c r="B13" s="63" t="s">
        <v>30</v>
      </c>
      <c r="C13" s="64" t="s">
        <v>24</v>
      </c>
      <c r="D13" s="65">
        <v>23</v>
      </c>
      <c r="E13" s="65">
        <v>18</v>
      </c>
      <c r="F13" s="65">
        <v>22</v>
      </c>
      <c r="G13" s="66">
        <f t="shared" si="0"/>
        <v>63</v>
      </c>
      <c r="H13" s="64">
        <v>20</v>
      </c>
      <c r="I13" s="64">
        <v>21</v>
      </c>
      <c r="J13" s="66">
        <v>104</v>
      </c>
      <c r="K13" s="67"/>
      <c r="L13" s="68" t="s">
        <v>41</v>
      </c>
      <c r="M13" s="69"/>
    </row>
    <row r="14" spans="1:16" ht="39" customHeight="1">
      <c r="A14" s="17">
        <v>7</v>
      </c>
      <c r="B14" s="47" t="s">
        <v>25</v>
      </c>
      <c r="C14" s="16" t="s">
        <v>24</v>
      </c>
      <c r="D14" s="18">
        <v>20</v>
      </c>
      <c r="E14" s="18">
        <v>20</v>
      </c>
      <c r="F14" s="18">
        <v>20</v>
      </c>
      <c r="G14" s="44">
        <f t="shared" si="0"/>
        <v>60</v>
      </c>
      <c r="H14" s="43">
        <v>18</v>
      </c>
      <c r="I14" s="43">
        <v>22</v>
      </c>
      <c r="J14" s="44">
        <v>100</v>
      </c>
      <c r="K14" s="20"/>
      <c r="L14" s="20"/>
      <c r="M14" s="20"/>
      <c r="P14" s="50"/>
    </row>
    <row r="15" spans="1:13" ht="24" customHeight="1">
      <c r="A15" s="21">
        <v>8</v>
      </c>
      <c r="B15" s="48" t="s">
        <v>27</v>
      </c>
      <c r="C15" s="19" t="s">
        <v>20</v>
      </c>
      <c r="D15" s="18">
        <v>20</v>
      </c>
      <c r="E15" s="18">
        <v>20</v>
      </c>
      <c r="F15" s="18">
        <v>22</v>
      </c>
      <c r="G15" s="34">
        <f t="shared" si="0"/>
        <v>62</v>
      </c>
      <c r="H15" s="35">
        <v>15</v>
      </c>
      <c r="I15" s="35">
        <v>21</v>
      </c>
      <c r="J15" s="34">
        <v>98</v>
      </c>
      <c r="K15" s="20"/>
      <c r="L15" s="20"/>
      <c r="M15" s="20"/>
    </row>
    <row r="16" spans="1:13" ht="24" customHeight="1">
      <c r="A16" s="21">
        <v>9</v>
      </c>
      <c r="B16" s="47" t="s">
        <v>29</v>
      </c>
      <c r="C16" s="16" t="s">
        <v>22</v>
      </c>
      <c r="D16" s="15">
        <v>20</v>
      </c>
      <c r="E16" s="15">
        <v>20</v>
      </c>
      <c r="F16" s="18">
        <v>16</v>
      </c>
      <c r="G16" s="34">
        <f t="shared" si="0"/>
        <v>56</v>
      </c>
      <c r="H16" s="43">
        <v>21</v>
      </c>
      <c r="I16" s="43">
        <v>19</v>
      </c>
      <c r="J16" s="34">
        <v>96</v>
      </c>
      <c r="K16" s="41"/>
      <c r="L16" s="41"/>
      <c r="M16" s="41"/>
    </row>
    <row r="17" spans="1:13" ht="24" customHeight="1">
      <c r="A17" s="21">
        <v>10</v>
      </c>
      <c r="B17" s="48" t="s">
        <v>42</v>
      </c>
      <c r="C17" s="19" t="s">
        <v>20</v>
      </c>
      <c r="D17" s="18">
        <v>18</v>
      </c>
      <c r="E17" s="18">
        <v>19</v>
      </c>
      <c r="F17" s="18">
        <v>17</v>
      </c>
      <c r="G17" s="34">
        <f t="shared" si="0"/>
        <v>54</v>
      </c>
      <c r="H17" s="35">
        <v>18</v>
      </c>
      <c r="I17" s="35">
        <v>23</v>
      </c>
      <c r="J17" s="34">
        <v>95</v>
      </c>
      <c r="K17" s="20"/>
      <c r="L17" s="20"/>
      <c r="M17" s="20"/>
    </row>
    <row r="18" spans="1:13" ht="24" customHeight="1">
      <c r="A18" s="21">
        <v>11</v>
      </c>
      <c r="B18" s="48" t="s">
        <v>43</v>
      </c>
      <c r="C18" s="19" t="s">
        <v>22</v>
      </c>
      <c r="D18" s="18">
        <v>21</v>
      </c>
      <c r="E18" s="18">
        <v>17</v>
      </c>
      <c r="F18" s="18">
        <v>20</v>
      </c>
      <c r="G18" s="34">
        <f>SUM(D18:F18)</f>
        <v>58</v>
      </c>
      <c r="H18" s="35">
        <v>15</v>
      </c>
      <c r="I18" s="35">
        <v>20</v>
      </c>
      <c r="J18" s="34">
        <f>SUM(G18:I18)</f>
        <v>93</v>
      </c>
      <c r="K18" s="20"/>
      <c r="L18" s="20"/>
      <c r="M18" s="20"/>
    </row>
    <row r="19" spans="1:13" ht="24" customHeight="1">
      <c r="A19" s="21">
        <v>12</v>
      </c>
      <c r="B19" s="48" t="s">
        <v>44</v>
      </c>
      <c r="C19" s="19" t="s">
        <v>20</v>
      </c>
      <c r="D19" s="18">
        <v>15</v>
      </c>
      <c r="E19" s="18">
        <v>18</v>
      </c>
      <c r="F19" s="18">
        <v>18</v>
      </c>
      <c r="G19" s="34">
        <v>51</v>
      </c>
      <c r="H19" s="35">
        <v>21</v>
      </c>
      <c r="I19" s="35">
        <v>18</v>
      </c>
      <c r="J19" s="34">
        <v>90</v>
      </c>
      <c r="K19" s="71"/>
      <c r="L19" s="71"/>
      <c r="M19" s="41"/>
    </row>
    <row r="20" spans="1:13" ht="24" customHeight="1">
      <c r="A20" s="21"/>
      <c r="B20" s="48"/>
      <c r="C20" s="19"/>
      <c r="D20" s="18"/>
      <c r="E20" s="18"/>
      <c r="F20" s="18"/>
      <c r="G20" s="34"/>
      <c r="H20" s="35"/>
      <c r="I20" s="35"/>
      <c r="J20" s="34"/>
      <c r="K20" s="70"/>
      <c r="L20" s="70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70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 t="s">
        <v>32</v>
      </c>
      <c r="C25" s="46" t="s">
        <v>22</v>
      </c>
      <c r="D25" s="33">
        <v>64</v>
      </c>
      <c r="E25" s="33">
        <v>68</v>
      </c>
      <c r="F25" s="33">
        <v>63</v>
      </c>
      <c r="G25" s="34">
        <f>SUM(D25:F25)</f>
        <v>195</v>
      </c>
      <c r="H25" s="35">
        <v>64</v>
      </c>
      <c r="I25" s="35">
        <v>61</v>
      </c>
      <c r="J25" s="34">
        <v>320</v>
      </c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 t="s">
        <v>28</v>
      </c>
      <c r="C26" s="46" t="s">
        <v>24</v>
      </c>
      <c r="D26" s="33">
        <v>67</v>
      </c>
      <c r="E26" s="33">
        <v>58</v>
      </c>
      <c r="F26" s="33">
        <v>66</v>
      </c>
      <c r="G26" s="34">
        <f>SUM(D26:F26)</f>
        <v>191</v>
      </c>
      <c r="H26" s="33">
        <v>60</v>
      </c>
      <c r="I26" s="33">
        <v>68</v>
      </c>
      <c r="J26" s="34">
        <v>319</v>
      </c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 t="s">
        <v>47</v>
      </c>
      <c r="C27" s="46" t="s">
        <v>20</v>
      </c>
      <c r="D27" s="33">
        <v>68</v>
      </c>
      <c r="E27" s="33">
        <v>65</v>
      </c>
      <c r="F27" s="33">
        <v>67</v>
      </c>
      <c r="G27" s="34">
        <v>200</v>
      </c>
      <c r="H27" s="33">
        <v>55</v>
      </c>
      <c r="I27" s="33">
        <v>61</v>
      </c>
      <c r="J27" s="34">
        <v>316</v>
      </c>
      <c r="K27" s="32"/>
      <c r="L27" s="32"/>
      <c r="M27" s="32"/>
      <c r="N27" s="32"/>
      <c r="O27" s="32"/>
      <c r="P27" s="32"/>
      <c r="Q27" s="32"/>
    </row>
    <row r="28" spans="1:17" ht="24" customHeight="1">
      <c r="A28" s="33"/>
      <c r="B28" s="45"/>
      <c r="C28" s="46"/>
      <c r="D28" s="33"/>
      <c r="E28" s="33"/>
      <c r="F28" s="33"/>
      <c r="G28" s="34"/>
      <c r="H28" s="33"/>
      <c r="I28" s="33"/>
      <c r="J28" s="34"/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8" t="s">
        <v>15</v>
      </c>
      <c r="Q32" s="78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2"/>
      <c r="Q37" s="72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2020-03-03T14:11:29Z</dcterms:modified>
  <cp:category/>
  <cp:version/>
  <cp:contentType/>
  <cp:contentStatus/>
</cp:coreProperties>
</file>