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'Sheet1'!$A$1:$N$41</definedName>
  </definedNames>
  <calcPr fullCalcOnLoad="1"/>
</workbook>
</file>

<file path=xl/sharedStrings.xml><?xml version="1.0" encoding="utf-8"?>
<sst xmlns="http://schemas.openxmlformats.org/spreadsheetml/2006/main" count="74" uniqueCount="57">
  <si>
    <t>Br.</t>
  </si>
  <si>
    <t>KLUB</t>
  </si>
  <si>
    <t>TOTAL</t>
  </si>
  <si>
    <t>S-OFF</t>
  </si>
  <si>
    <t xml:space="preserve">Final         S-OFF   </t>
  </si>
  <si>
    <t>FINAL</t>
  </si>
  <si>
    <t>S E R I J E</t>
  </si>
  <si>
    <t>I M E</t>
  </si>
  <si>
    <t>KVALIFIKACIJE</t>
  </si>
  <si>
    <t>I</t>
  </si>
  <si>
    <t>II</t>
  </si>
  <si>
    <t>III</t>
  </si>
  <si>
    <t>IV</t>
  </si>
  <si>
    <t>V</t>
  </si>
  <si>
    <t>Total 75</t>
  </si>
  <si>
    <t xml:space="preserve">R E Z U L T A T I  -  P O J E D I N A Č N O                                       </t>
  </si>
  <si>
    <t xml:space="preserve">SUDIJSKI  ŽIRI: </t>
  </si>
  <si>
    <t>napomena</t>
  </si>
  <si>
    <t>E K I P N O :</t>
  </si>
  <si>
    <t>BD</t>
  </si>
  <si>
    <t>Raičević B.</t>
  </si>
  <si>
    <t>GAM</t>
  </si>
  <si>
    <t>HN</t>
  </si>
  <si>
    <t>Stanišić I.</t>
  </si>
  <si>
    <t>Mrkajić D.</t>
  </si>
  <si>
    <t>H.Novi</t>
  </si>
  <si>
    <t>Budva</t>
  </si>
  <si>
    <t>Boreta L.</t>
  </si>
  <si>
    <t>CT</t>
  </si>
  <si>
    <t>Pravilović L.</t>
  </si>
  <si>
    <t>Vujović M.</t>
  </si>
  <si>
    <t>Krivokapić B.</t>
  </si>
  <si>
    <t>Marković R.</t>
  </si>
  <si>
    <t>GAMS Cetinje</t>
  </si>
  <si>
    <t>GRAND PRIX BUDVE</t>
  </si>
  <si>
    <t>Budva, 26-27.8.2017</t>
  </si>
  <si>
    <t>Markovic J.</t>
  </si>
  <si>
    <t>Perisic N.</t>
  </si>
  <si>
    <t>Lukic Z.</t>
  </si>
  <si>
    <t>SRB</t>
  </si>
  <si>
    <t>Stanković M.</t>
  </si>
  <si>
    <t>Markovic N.</t>
  </si>
  <si>
    <t>Radisavljević Z.</t>
  </si>
  <si>
    <t>Nikolić G.</t>
  </si>
  <si>
    <t>Ristic LJ.</t>
  </si>
  <si>
    <t>Mandić T.</t>
  </si>
  <si>
    <t>BiH</t>
  </si>
  <si>
    <t>Đorđević D.</t>
  </si>
  <si>
    <t>Krstić M.</t>
  </si>
  <si>
    <t>Pančić M.</t>
  </si>
  <si>
    <t>Lipovina G.</t>
  </si>
  <si>
    <t>Milanović T.</t>
  </si>
  <si>
    <t>Bozović M</t>
  </si>
  <si>
    <t>SRBIJA 1</t>
  </si>
  <si>
    <t>SRBIJA 2</t>
  </si>
  <si>
    <t>CETINJE</t>
  </si>
  <si>
    <t>SRBIJA 3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</si>
</sst>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5">
    <font>
      <sz val="10"/>
      <name val="Arial"/>
      <family val="0"/>
    </font>
    <font>
      <sz val="8"/>
      <name val="Arial"/>
      <family val="0"/>
    </font>
    <font>
      <sz val="10"/>
      <name val="Bookman Old Style"/>
      <family val="1"/>
    </font>
    <font>
      <b/>
      <sz val="20"/>
      <name val="Bookman Old Style"/>
      <family val="1"/>
    </font>
    <font>
      <sz val="1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6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6" xfId="0" applyFont="1" applyFill="1" applyBorder="1" applyAlignment="1" quotePrefix="1">
      <alignment/>
    </xf>
    <xf numFmtId="0" fontId="10" fillId="33" borderId="18" xfId="0" applyFont="1" applyFill="1" applyBorder="1" applyAlignment="1">
      <alignment/>
    </xf>
    <xf numFmtId="0" fontId="5" fillId="0" borderId="14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view="pageBreakPreview" zoomScale="50" zoomScaleSheetLayoutView="50" zoomScalePageLayoutView="0" workbookViewId="0" topLeftCell="A2">
      <selection activeCell="V38" sqref="V38"/>
    </sheetView>
  </sheetViews>
  <sheetFormatPr defaultColWidth="9.140625" defaultRowHeight="12.75"/>
  <cols>
    <col min="1" max="1" width="4.7109375" style="0" customWidth="1"/>
    <col min="2" max="2" width="28.140625" style="0" customWidth="1"/>
    <col min="3" max="3" width="8.28125" style="0" customWidth="1"/>
    <col min="4" max="6" width="6.7109375" style="0" customWidth="1"/>
    <col min="7" max="7" width="9.8515625" style="0" customWidth="1"/>
    <col min="8" max="9" width="6.7109375" style="0" customWidth="1"/>
    <col min="10" max="10" width="9.57421875" style="0" customWidth="1"/>
    <col min="11" max="11" width="7.8515625" style="0" customWidth="1"/>
    <col min="12" max="12" width="11.8515625" style="0" customWidth="1"/>
    <col min="13" max="13" width="8.421875" style="0" customWidth="1"/>
    <col min="14" max="14" width="18.421875" style="0" customWidth="1"/>
  </cols>
  <sheetData>
    <row r="1" spans="1:14" ht="36" customHeight="1">
      <c r="A1" s="1"/>
      <c r="B1" s="61" t="s">
        <v>34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25.5" customHeight="1">
      <c r="A2" s="1"/>
      <c r="B2" s="62" t="s">
        <v>35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6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30.75" customHeight="1">
      <c r="A4" s="57"/>
      <c r="B4" s="58"/>
      <c r="C4" s="58"/>
      <c r="D4" s="58"/>
      <c r="E4" s="58"/>
      <c r="F4" s="58"/>
      <c r="G4" s="59"/>
      <c r="H4" s="57"/>
      <c r="I4" s="58"/>
      <c r="J4" s="58"/>
      <c r="K4" s="58"/>
      <c r="L4" s="58"/>
      <c r="M4" s="58"/>
      <c r="N4" s="59"/>
    </row>
    <row r="5" spans="1:14" ht="30" customHeight="1" thickBot="1">
      <c r="A5" s="60" t="s">
        <v>15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4" ht="18.75" customHeight="1" thickBot="1">
      <c r="A6" s="3" t="s">
        <v>0</v>
      </c>
      <c r="B6" s="4" t="s">
        <v>7</v>
      </c>
      <c r="C6" s="4" t="s">
        <v>1</v>
      </c>
      <c r="D6" s="63" t="s">
        <v>6</v>
      </c>
      <c r="E6" s="63"/>
      <c r="F6" s="63"/>
      <c r="G6" s="63"/>
      <c r="H6" s="63"/>
      <c r="I6" s="63"/>
      <c r="J6" s="64" t="s">
        <v>8</v>
      </c>
      <c r="K6" s="63"/>
      <c r="L6" s="69" t="s">
        <v>5</v>
      </c>
      <c r="M6" s="65" t="s">
        <v>4</v>
      </c>
      <c r="N6" s="67" t="s">
        <v>17</v>
      </c>
    </row>
    <row r="7" spans="1:14" ht="22.5" customHeight="1">
      <c r="A7" s="5"/>
      <c r="B7" s="6"/>
      <c r="C7" s="6"/>
      <c r="D7" s="6" t="s">
        <v>9</v>
      </c>
      <c r="E7" s="6" t="s">
        <v>10</v>
      </c>
      <c r="F7" s="6" t="s">
        <v>11</v>
      </c>
      <c r="G7" s="7" t="s">
        <v>14</v>
      </c>
      <c r="H7" s="6" t="s">
        <v>12</v>
      </c>
      <c r="I7" s="8" t="s">
        <v>13</v>
      </c>
      <c r="J7" s="9" t="s">
        <v>2</v>
      </c>
      <c r="K7" s="10" t="s">
        <v>3</v>
      </c>
      <c r="L7" s="70"/>
      <c r="M7" s="66"/>
      <c r="N7" s="68"/>
    </row>
    <row r="8" spans="1:14" ht="30" customHeight="1">
      <c r="A8" s="46">
        <f>SUM(1)</f>
        <v>1</v>
      </c>
      <c r="B8" s="47" t="s">
        <v>24</v>
      </c>
      <c r="C8" s="48" t="s">
        <v>22</v>
      </c>
      <c r="D8" s="49">
        <v>21</v>
      </c>
      <c r="E8" s="49">
        <v>21</v>
      </c>
      <c r="F8" s="49">
        <v>24</v>
      </c>
      <c r="G8" s="48">
        <f>SUM(D8:F8)</f>
        <v>66</v>
      </c>
      <c r="H8" s="49">
        <v>24</v>
      </c>
      <c r="I8" s="50">
        <v>20</v>
      </c>
      <c r="J8" s="51">
        <f>SUM(G8:I8)</f>
        <v>110</v>
      </c>
      <c r="K8" s="52"/>
      <c r="L8" s="53">
        <v>43</v>
      </c>
      <c r="M8" s="52"/>
      <c r="N8" s="56"/>
    </row>
    <row r="9" spans="1:14" ht="30" customHeight="1">
      <c r="A9" s="46">
        <f>A8+1</f>
        <v>2</v>
      </c>
      <c r="B9" s="47" t="s">
        <v>23</v>
      </c>
      <c r="C9" s="48" t="s">
        <v>19</v>
      </c>
      <c r="D9" s="49">
        <v>22</v>
      </c>
      <c r="E9" s="49">
        <v>21</v>
      </c>
      <c r="F9" s="49">
        <v>23</v>
      </c>
      <c r="G9" s="48">
        <f aca="true" t="shared" si="0" ref="G9:G24">SUM(D9:F9)</f>
        <v>66</v>
      </c>
      <c r="H9" s="49">
        <v>20</v>
      </c>
      <c r="I9" s="50">
        <v>22</v>
      </c>
      <c r="J9" s="51">
        <f aca="true" t="shared" si="1" ref="J9:J24">SUM(G9:I9)</f>
        <v>108</v>
      </c>
      <c r="K9" s="52"/>
      <c r="L9" s="53">
        <v>38</v>
      </c>
      <c r="M9" s="52"/>
      <c r="N9" s="54"/>
    </row>
    <row r="10" spans="1:14" ht="30" customHeight="1">
      <c r="A10" s="46">
        <f aca="true" t="shared" si="2" ref="A10:A24">A9+1</f>
        <v>3</v>
      </c>
      <c r="B10" s="47" t="s">
        <v>36</v>
      </c>
      <c r="C10" s="48" t="s">
        <v>19</v>
      </c>
      <c r="D10" s="49">
        <v>24</v>
      </c>
      <c r="E10" s="49">
        <v>21</v>
      </c>
      <c r="F10" s="49">
        <v>21</v>
      </c>
      <c r="G10" s="48">
        <f t="shared" si="0"/>
        <v>66</v>
      </c>
      <c r="H10" s="49">
        <v>23</v>
      </c>
      <c r="I10" s="50">
        <v>24</v>
      </c>
      <c r="J10" s="51">
        <f t="shared" si="1"/>
        <v>113</v>
      </c>
      <c r="K10" s="55"/>
      <c r="L10" s="53">
        <v>31</v>
      </c>
      <c r="M10" s="52"/>
      <c r="N10" s="54"/>
    </row>
    <row r="11" spans="1:14" ht="30" customHeight="1">
      <c r="A11" s="11">
        <f t="shared" si="2"/>
        <v>4</v>
      </c>
      <c r="B11" s="23" t="s">
        <v>37</v>
      </c>
      <c r="C11" s="43" t="s">
        <v>22</v>
      </c>
      <c r="D11" s="24">
        <v>23</v>
      </c>
      <c r="E11" s="24">
        <v>24</v>
      </c>
      <c r="F11" s="24">
        <v>22</v>
      </c>
      <c r="G11" s="43">
        <f t="shared" si="0"/>
        <v>69</v>
      </c>
      <c r="H11" s="24">
        <v>24</v>
      </c>
      <c r="I11" s="25">
        <v>22</v>
      </c>
      <c r="J11" s="38">
        <f t="shared" si="1"/>
        <v>115</v>
      </c>
      <c r="K11" s="26"/>
      <c r="L11" s="41">
        <v>28</v>
      </c>
      <c r="M11" s="26"/>
      <c r="N11" s="27"/>
    </row>
    <row r="12" spans="1:14" ht="30" customHeight="1">
      <c r="A12" s="11">
        <f t="shared" si="2"/>
        <v>5</v>
      </c>
      <c r="B12" s="23" t="s">
        <v>38</v>
      </c>
      <c r="C12" s="43" t="s">
        <v>39</v>
      </c>
      <c r="D12" s="24">
        <v>23</v>
      </c>
      <c r="E12" s="24">
        <v>22</v>
      </c>
      <c r="F12" s="24">
        <v>21</v>
      </c>
      <c r="G12" s="43">
        <f>SUM(D12:F12)</f>
        <v>66</v>
      </c>
      <c r="H12" s="24">
        <v>22</v>
      </c>
      <c r="I12" s="25">
        <v>22</v>
      </c>
      <c r="J12" s="38">
        <f t="shared" si="1"/>
        <v>110</v>
      </c>
      <c r="K12" s="26"/>
      <c r="L12" s="41">
        <v>24</v>
      </c>
      <c r="M12" s="26"/>
      <c r="N12" s="27"/>
    </row>
    <row r="13" spans="1:14" ht="30" customHeight="1" thickBot="1">
      <c r="A13" s="17">
        <f t="shared" si="2"/>
        <v>6</v>
      </c>
      <c r="B13" s="36" t="s">
        <v>40</v>
      </c>
      <c r="C13" s="44" t="s">
        <v>39</v>
      </c>
      <c r="D13" s="32">
        <v>17</v>
      </c>
      <c r="E13" s="32">
        <v>23</v>
      </c>
      <c r="F13" s="32">
        <v>22</v>
      </c>
      <c r="G13" s="44">
        <f t="shared" si="0"/>
        <v>62</v>
      </c>
      <c r="H13" s="32">
        <v>23</v>
      </c>
      <c r="I13" s="33">
        <v>20</v>
      </c>
      <c r="J13" s="39">
        <f t="shared" si="1"/>
        <v>105</v>
      </c>
      <c r="K13" s="34"/>
      <c r="L13" s="42">
        <v>17</v>
      </c>
      <c r="M13" s="34"/>
      <c r="N13" s="35"/>
    </row>
    <row r="14" spans="1:14" ht="30" customHeight="1">
      <c r="A14" s="18">
        <f t="shared" si="2"/>
        <v>7</v>
      </c>
      <c r="B14" s="37" t="s">
        <v>27</v>
      </c>
      <c r="C14" s="45" t="s">
        <v>19</v>
      </c>
      <c r="D14" s="28">
        <v>24</v>
      </c>
      <c r="E14" s="28">
        <v>24</v>
      </c>
      <c r="F14" s="28">
        <v>19</v>
      </c>
      <c r="G14" s="45">
        <f t="shared" si="0"/>
        <v>67</v>
      </c>
      <c r="H14" s="28">
        <v>15</v>
      </c>
      <c r="I14" s="29">
        <v>21</v>
      </c>
      <c r="J14" s="40">
        <f t="shared" si="1"/>
        <v>103</v>
      </c>
      <c r="K14" s="30"/>
      <c r="L14" s="29"/>
      <c r="M14" s="30"/>
      <c r="N14" s="31"/>
    </row>
    <row r="15" spans="1:14" ht="30" customHeight="1">
      <c r="A15" s="11">
        <f t="shared" si="2"/>
        <v>8</v>
      </c>
      <c r="B15" s="23" t="s">
        <v>41</v>
      </c>
      <c r="C15" s="43" t="s">
        <v>21</v>
      </c>
      <c r="D15" s="24">
        <v>18</v>
      </c>
      <c r="E15" s="24">
        <v>21</v>
      </c>
      <c r="F15" s="24">
        <v>18</v>
      </c>
      <c r="G15" s="43">
        <f t="shared" si="0"/>
        <v>57</v>
      </c>
      <c r="H15" s="24">
        <v>23</v>
      </c>
      <c r="I15" s="25">
        <v>22</v>
      </c>
      <c r="J15" s="38">
        <f t="shared" si="1"/>
        <v>102</v>
      </c>
      <c r="K15" s="26"/>
      <c r="L15" s="25"/>
      <c r="M15" s="26"/>
      <c r="N15" s="27"/>
    </row>
    <row r="16" spans="1:14" ht="30" customHeight="1">
      <c r="A16" s="11">
        <f t="shared" si="2"/>
        <v>9</v>
      </c>
      <c r="B16" s="23" t="s">
        <v>31</v>
      </c>
      <c r="C16" s="43" t="s">
        <v>22</v>
      </c>
      <c r="D16" s="24">
        <v>19</v>
      </c>
      <c r="E16" s="24">
        <v>19</v>
      </c>
      <c r="F16" s="24">
        <v>20</v>
      </c>
      <c r="G16" s="43">
        <f>SUM(D16:F16)</f>
        <v>58</v>
      </c>
      <c r="H16" s="24">
        <v>21</v>
      </c>
      <c r="I16" s="25">
        <v>22</v>
      </c>
      <c r="J16" s="38">
        <f>SUM(G16:I16)</f>
        <v>101</v>
      </c>
      <c r="K16" s="26"/>
      <c r="L16" s="25"/>
      <c r="M16" s="26"/>
      <c r="N16" s="27"/>
    </row>
    <row r="17" spans="1:14" ht="30" customHeight="1">
      <c r="A17" s="11">
        <f t="shared" si="2"/>
        <v>10</v>
      </c>
      <c r="B17" s="23" t="s">
        <v>42</v>
      </c>
      <c r="C17" s="43" t="s">
        <v>39</v>
      </c>
      <c r="D17" s="24">
        <v>22</v>
      </c>
      <c r="E17" s="24">
        <v>18</v>
      </c>
      <c r="F17" s="24">
        <v>22</v>
      </c>
      <c r="G17" s="43">
        <f>SUM(D17:F17)</f>
        <v>62</v>
      </c>
      <c r="H17" s="24">
        <v>19</v>
      </c>
      <c r="I17" s="25">
        <v>20</v>
      </c>
      <c r="J17" s="38">
        <f>SUM(G17:I17)</f>
        <v>101</v>
      </c>
      <c r="K17" s="26"/>
      <c r="L17" s="25"/>
      <c r="M17" s="26"/>
      <c r="N17" s="27"/>
    </row>
    <row r="18" spans="1:14" ht="30" customHeight="1">
      <c r="A18" s="11">
        <f t="shared" si="2"/>
        <v>11</v>
      </c>
      <c r="B18" s="23" t="s">
        <v>32</v>
      </c>
      <c r="C18" s="43" t="s">
        <v>21</v>
      </c>
      <c r="D18" s="24">
        <v>20</v>
      </c>
      <c r="E18" s="24">
        <v>21</v>
      </c>
      <c r="F18" s="24">
        <v>24</v>
      </c>
      <c r="G18" s="43">
        <f>SUM(D18:F18)</f>
        <v>65</v>
      </c>
      <c r="H18" s="24">
        <v>20</v>
      </c>
      <c r="I18" s="25">
        <v>15</v>
      </c>
      <c r="J18" s="38">
        <f>SUM(G18:I18)</f>
        <v>100</v>
      </c>
      <c r="K18" s="26"/>
      <c r="L18" s="25"/>
      <c r="M18" s="26"/>
      <c r="N18" s="27"/>
    </row>
    <row r="19" spans="1:14" ht="30" customHeight="1">
      <c r="A19" s="11">
        <f t="shared" si="2"/>
        <v>12</v>
      </c>
      <c r="B19" s="23" t="s">
        <v>43</v>
      </c>
      <c r="C19" s="43" t="s">
        <v>39</v>
      </c>
      <c r="D19" s="24">
        <v>14</v>
      </c>
      <c r="E19" s="24">
        <v>23</v>
      </c>
      <c r="F19" s="24">
        <v>20</v>
      </c>
      <c r="G19" s="43">
        <f t="shared" si="0"/>
        <v>57</v>
      </c>
      <c r="H19" s="24">
        <v>21</v>
      </c>
      <c r="I19" s="25">
        <v>21</v>
      </c>
      <c r="J19" s="38">
        <f t="shared" si="1"/>
        <v>99</v>
      </c>
      <c r="K19" s="26"/>
      <c r="L19" s="25"/>
      <c r="M19" s="26"/>
      <c r="N19" s="27"/>
    </row>
    <row r="20" spans="1:14" ht="30" customHeight="1">
      <c r="A20" s="11">
        <f t="shared" si="2"/>
        <v>13</v>
      </c>
      <c r="B20" s="23" t="s">
        <v>44</v>
      </c>
      <c r="C20" s="43" t="s">
        <v>39</v>
      </c>
      <c r="D20" s="24">
        <v>21</v>
      </c>
      <c r="E20" s="24">
        <v>17</v>
      </c>
      <c r="F20" s="24">
        <v>21</v>
      </c>
      <c r="G20" s="43">
        <f t="shared" si="0"/>
        <v>59</v>
      </c>
      <c r="H20" s="24">
        <v>17</v>
      </c>
      <c r="I20" s="25">
        <v>22</v>
      </c>
      <c r="J20" s="38">
        <f t="shared" si="1"/>
        <v>98</v>
      </c>
      <c r="K20" s="26"/>
      <c r="L20" s="25"/>
      <c r="M20" s="26"/>
      <c r="N20" s="27"/>
    </row>
    <row r="21" spans="1:14" ht="30" customHeight="1">
      <c r="A21" s="11">
        <f t="shared" si="2"/>
        <v>14</v>
      </c>
      <c r="B21" s="23" t="s">
        <v>30</v>
      </c>
      <c r="C21" s="43" t="s">
        <v>28</v>
      </c>
      <c r="D21" s="24">
        <v>19</v>
      </c>
      <c r="E21" s="24">
        <v>22</v>
      </c>
      <c r="F21" s="24">
        <v>18</v>
      </c>
      <c r="G21" s="43">
        <v>19</v>
      </c>
      <c r="H21" s="24">
        <v>20</v>
      </c>
      <c r="I21" s="25">
        <v>21</v>
      </c>
      <c r="J21" s="38">
        <v>98</v>
      </c>
      <c r="K21" s="26"/>
      <c r="L21" s="25"/>
      <c r="M21" s="26"/>
      <c r="N21" s="27"/>
    </row>
    <row r="22" spans="1:14" ht="30" customHeight="1">
      <c r="A22" s="11">
        <f t="shared" si="2"/>
        <v>15</v>
      </c>
      <c r="B22" s="23" t="s">
        <v>45</v>
      </c>
      <c r="C22" s="43" t="s">
        <v>46</v>
      </c>
      <c r="D22" s="24">
        <v>14</v>
      </c>
      <c r="E22" s="24">
        <v>19</v>
      </c>
      <c r="F22" s="24">
        <v>21</v>
      </c>
      <c r="G22" s="43">
        <f>SUM(D22:F22)</f>
        <v>54</v>
      </c>
      <c r="H22" s="24">
        <v>22</v>
      </c>
      <c r="I22" s="25">
        <v>21</v>
      </c>
      <c r="J22" s="38">
        <f>SUM(G22:I22)</f>
        <v>97</v>
      </c>
      <c r="K22" s="26"/>
      <c r="L22" s="25"/>
      <c r="M22" s="26"/>
      <c r="N22" s="27"/>
    </row>
    <row r="23" spans="1:14" ht="30" customHeight="1">
      <c r="A23" s="11">
        <f t="shared" si="2"/>
        <v>16</v>
      </c>
      <c r="B23" s="23" t="s">
        <v>47</v>
      </c>
      <c r="C23" s="43" t="s">
        <v>39</v>
      </c>
      <c r="D23" s="24">
        <v>22</v>
      </c>
      <c r="E23" s="24">
        <v>17</v>
      </c>
      <c r="F23" s="24">
        <v>15</v>
      </c>
      <c r="G23" s="43">
        <f>SUM(D23:F23)</f>
        <v>54</v>
      </c>
      <c r="H23" s="24">
        <v>21</v>
      </c>
      <c r="I23" s="25">
        <v>18</v>
      </c>
      <c r="J23" s="38">
        <f>SUM(G23:I23)</f>
        <v>93</v>
      </c>
      <c r="K23" s="26"/>
      <c r="L23" s="25"/>
      <c r="M23" s="26"/>
      <c r="N23" s="27"/>
    </row>
    <row r="24" spans="1:14" ht="30" customHeight="1">
      <c r="A24" s="11">
        <f t="shared" si="2"/>
        <v>17</v>
      </c>
      <c r="B24" s="23" t="s">
        <v>48</v>
      </c>
      <c r="C24" s="43" t="s">
        <v>39</v>
      </c>
      <c r="D24" s="24">
        <v>18</v>
      </c>
      <c r="E24" s="24">
        <v>15</v>
      </c>
      <c r="F24" s="24">
        <v>17</v>
      </c>
      <c r="G24" s="43">
        <f t="shared" si="0"/>
        <v>50</v>
      </c>
      <c r="H24" s="24">
        <v>20</v>
      </c>
      <c r="I24" s="25">
        <v>14</v>
      </c>
      <c r="J24" s="38">
        <f t="shared" si="1"/>
        <v>84</v>
      </c>
      <c r="K24" s="26"/>
      <c r="L24" s="25"/>
      <c r="M24" s="26"/>
      <c r="N24" s="27"/>
    </row>
    <row r="25" spans="1:14" ht="30" customHeight="1">
      <c r="A25" s="11">
        <v>18</v>
      </c>
      <c r="B25" s="23" t="s">
        <v>50</v>
      </c>
      <c r="C25" s="43" t="s">
        <v>28</v>
      </c>
      <c r="D25" s="24">
        <v>15</v>
      </c>
      <c r="E25" s="24">
        <v>17</v>
      </c>
      <c r="F25" s="24">
        <v>14</v>
      </c>
      <c r="G25" s="43">
        <f aca="true" t="shared" si="3" ref="G25:G30">SUM(D25:F25)</f>
        <v>46</v>
      </c>
      <c r="H25" s="24">
        <v>19</v>
      </c>
      <c r="I25" s="25">
        <v>16</v>
      </c>
      <c r="J25" s="38">
        <f aca="true" t="shared" si="4" ref="J25:J30">SUM(G25:I25)</f>
        <v>81</v>
      </c>
      <c r="K25" s="26"/>
      <c r="L25" s="25"/>
      <c r="M25" s="26"/>
      <c r="N25" s="27"/>
    </row>
    <row r="26" spans="1:14" ht="30" customHeight="1">
      <c r="A26" s="11">
        <v>19</v>
      </c>
      <c r="B26" s="23" t="s">
        <v>29</v>
      </c>
      <c r="C26" s="43" t="s">
        <v>28</v>
      </c>
      <c r="D26" s="24">
        <v>20</v>
      </c>
      <c r="E26" s="24">
        <v>16</v>
      </c>
      <c r="F26" s="24">
        <v>14</v>
      </c>
      <c r="G26" s="43">
        <f t="shared" si="3"/>
        <v>50</v>
      </c>
      <c r="H26" s="24">
        <v>14</v>
      </c>
      <c r="I26" s="25">
        <v>16</v>
      </c>
      <c r="J26" s="38">
        <f t="shared" si="4"/>
        <v>80</v>
      </c>
      <c r="K26" s="26"/>
      <c r="L26" s="25"/>
      <c r="M26" s="26"/>
      <c r="N26" s="27"/>
    </row>
    <row r="27" spans="1:14" ht="30" customHeight="1">
      <c r="A27" s="11">
        <v>20</v>
      </c>
      <c r="B27" s="23" t="s">
        <v>49</v>
      </c>
      <c r="C27" s="43" t="s">
        <v>39</v>
      </c>
      <c r="D27" s="24">
        <v>16</v>
      </c>
      <c r="E27" s="24">
        <v>15</v>
      </c>
      <c r="F27" s="24">
        <v>9</v>
      </c>
      <c r="G27" s="43">
        <f>SUM(D27:F27)</f>
        <v>40</v>
      </c>
      <c r="H27" s="24">
        <v>22</v>
      </c>
      <c r="I27" s="25">
        <v>17</v>
      </c>
      <c r="J27" s="38">
        <f>SUM(G27:I27)</f>
        <v>79</v>
      </c>
      <c r="K27" s="26"/>
      <c r="L27" s="25"/>
      <c r="M27" s="26"/>
      <c r="N27" s="27"/>
    </row>
    <row r="28" spans="1:14" ht="30" customHeight="1">
      <c r="A28" s="11">
        <v>21</v>
      </c>
      <c r="B28" s="23" t="s">
        <v>51</v>
      </c>
      <c r="C28" s="43" t="s">
        <v>39</v>
      </c>
      <c r="D28" s="24">
        <v>8</v>
      </c>
      <c r="E28" s="24">
        <v>15</v>
      </c>
      <c r="F28" s="24">
        <v>7</v>
      </c>
      <c r="G28" s="43">
        <f t="shared" si="3"/>
        <v>30</v>
      </c>
      <c r="H28" s="24">
        <v>7</v>
      </c>
      <c r="I28" s="25">
        <v>7</v>
      </c>
      <c r="J28" s="38">
        <f t="shared" si="4"/>
        <v>44</v>
      </c>
      <c r="K28" s="26"/>
      <c r="L28" s="25"/>
      <c r="M28" s="26"/>
      <c r="N28" s="27"/>
    </row>
    <row r="29" spans="1:14" ht="30" customHeight="1">
      <c r="A29" s="11">
        <v>22</v>
      </c>
      <c r="B29" s="23" t="s">
        <v>20</v>
      </c>
      <c r="C29" s="43" t="s">
        <v>21</v>
      </c>
      <c r="D29" s="24">
        <v>19</v>
      </c>
      <c r="E29" s="24">
        <v>20</v>
      </c>
      <c r="F29" s="24">
        <v>0</v>
      </c>
      <c r="G29" s="43">
        <f t="shared" si="3"/>
        <v>39</v>
      </c>
      <c r="H29" s="24">
        <v>0</v>
      </c>
      <c r="I29" s="25">
        <v>0</v>
      </c>
      <c r="J29" s="38">
        <f t="shared" si="4"/>
        <v>39</v>
      </c>
      <c r="K29" s="26"/>
      <c r="L29" s="25"/>
      <c r="M29" s="26"/>
      <c r="N29" s="27"/>
    </row>
    <row r="30" spans="1:14" ht="30" customHeight="1">
      <c r="A30" s="11">
        <v>23</v>
      </c>
      <c r="B30" s="23" t="s">
        <v>52</v>
      </c>
      <c r="C30" s="43" t="s">
        <v>19</v>
      </c>
      <c r="D30" s="24"/>
      <c r="E30" s="24"/>
      <c r="F30" s="24"/>
      <c r="G30" s="43">
        <f t="shared" si="3"/>
        <v>0</v>
      </c>
      <c r="H30" s="24"/>
      <c r="I30" s="25"/>
      <c r="J30" s="38">
        <f t="shared" si="4"/>
        <v>0</v>
      </c>
      <c r="K30" s="26"/>
      <c r="L30" s="25"/>
      <c r="M30" s="26"/>
      <c r="N30" s="27"/>
    </row>
    <row r="31" spans="1:14" ht="30" customHeight="1">
      <c r="A31" s="11"/>
      <c r="B31" s="12"/>
      <c r="C31" s="12"/>
      <c r="D31" s="12"/>
      <c r="E31" s="12"/>
      <c r="F31" s="12"/>
      <c r="G31" s="12"/>
      <c r="H31" s="12"/>
      <c r="I31" s="13"/>
      <c r="J31" s="14"/>
      <c r="K31" s="15"/>
      <c r="L31" s="13"/>
      <c r="M31" s="15"/>
      <c r="N31" s="16"/>
    </row>
    <row r="32" spans="1:14" ht="30" customHeight="1">
      <c r="A32" s="11"/>
      <c r="B32" s="23" t="s">
        <v>18</v>
      </c>
      <c r="C32" s="12"/>
      <c r="D32" s="12"/>
      <c r="E32" s="12"/>
      <c r="F32" s="12"/>
      <c r="G32" s="12"/>
      <c r="H32" s="12"/>
      <c r="I32" s="13"/>
      <c r="J32" s="14"/>
      <c r="K32" s="15"/>
      <c r="L32" s="13"/>
      <c r="M32" s="15"/>
      <c r="N32" s="16"/>
    </row>
    <row r="33" spans="1:14" ht="30" customHeight="1">
      <c r="A33" s="11">
        <v>1</v>
      </c>
      <c r="B33" s="23" t="s">
        <v>25</v>
      </c>
      <c r="C33" s="12"/>
      <c r="D33" s="24"/>
      <c r="E33" s="24"/>
      <c r="F33" s="24"/>
      <c r="G33" s="43"/>
      <c r="H33" s="24"/>
      <c r="I33" s="25"/>
      <c r="J33" s="38">
        <v>326</v>
      </c>
      <c r="K33" s="15"/>
      <c r="L33" s="13"/>
      <c r="M33" s="15"/>
      <c r="N33" s="16"/>
    </row>
    <row r="34" spans="1:14" ht="30" customHeight="1">
      <c r="A34" s="18">
        <f>A33+1</f>
        <v>2</v>
      </c>
      <c r="B34" s="37" t="s">
        <v>26</v>
      </c>
      <c r="C34" s="19"/>
      <c r="D34" s="28"/>
      <c r="E34" s="28"/>
      <c r="F34" s="28"/>
      <c r="G34" s="43"/>
      <c r="H34" s="28"/>
      <c r="I34" s="29"/>
      <c r="J34" s="38">
        <v>324</v>
      </c>
      <c r="K34" s="21"/>
      <c r="L34" s="20"/>
      <c r="M34" s="21"/>
      <c r="N34" s="22"/>
    </row>
    <row r="35" spans="1:14" ht="30" customHeight="1">
      <c r="A35" s="11">
        <f>A34+1</f>
        <v>3</v>
      </c>
      <c r="B35" s="23" t="s">
        <v>53</v>
      </c>
      <c r="C35" s="12"/>
      <c r="D35" s="24"/>
      <c r="E35" s="24"/>
      <c r="F35" s="24"/>
      <c r="G35" s="43"/>
      <c r="H35" s="24"/>
      <c r="I35" s="25"/>
      <c r="J35" s="38">
        <v>316</v>
      </c>
      <c r="K35" s="15"/>
      <c r="L35" s="13"/>
      <c r="M35" s="15"/>
      <c r="N35" s="16"/>
    </row>
    <row r="36" spans="1:14" ht="30" customHeight="1">
      <c r="A36" s="11">
        <f>A33+1</f>
        <v>2</v>
      </c>
      <c r="B36" s="23" t="s">
        <v>54</v>
      </c>
      <c r="C36" s="12"/>
      <c r="D36" s="24"/>
      <c r="E36" s="24"/>
      <c r="F36" s="24"/>
      <c r="G36" s="43"/>
      <c r="H36" s="24"/>
      <c r="I36" s="25"/>
      <c r="J36" s="38">
        <v>290</v>
      </c>
      <c r="K36" s="15"/>
      <c r="L36" s="13"/>
      <c r="M36" s="15"/>
      <c r="N36" s="16"/>
    </row>
    <row r="37" spans="1:14" ht="30" customHeight="1">
      <c r="A37" s="11">
        <f>A36+1</f>
        <v>3</v>
      </c>
      <c r="B37" s="23" t="s">
        <v>55</v>
      </c>
      <c r="C37" s="12"/>
      <c r="D37" s="24"/>
      <c r="E37" s="24"/>
      <c r="F37" s="24"/>
      <c r="G37" s="43"/>
      <c r="H37" s="24"/>
      <c r="I37" s="25"/>
      <c r="J37" s="38">
        <v>259</v>
      </c>
      <c r="K37" s="15"/>
      <c r="L37" s="13"/>
      <c r="M37" s="15"/>
      <c r="N37" s="16"/>
    </row>
    <row r="38" spans="1:10" ht="28.5" customHeight="1">
      <c r="A38" s="11">
        <f>A35+1</f>
        <v>4</v>
      </c>
      <c r="B38" s="23" t="s">
        <v>33</v>
      </c>
      <c r="C38" s="12"/>
      <c r="D38" s="24"/>
      <c r="E38" s="24"/>
      <c r="F38" s="24"/>
      <c r="G38" s="43"/>
      <c r="H38" s="24"/>
      <c r="I38" s="25"/>
      <c r="J38" s="38">
        <v>241</v>
      </c>
    </row>
    <row r="39" spans="1:10" ht="30" customHeight="1">
      <c r="A39" s="11">
        <f>A38+1</f>
        <v>5</v>
      </c>
      <c r="B39" s="23" t="s">
        <v>56</v>
      </c>
      <c r="C39" s="12"/>
      <c r="D39" s="24"/>
      <c r="E39" s="24"/>
      <c r="F39" s="24"/>
      <c r="G39" s="43"/>
      <c r="H39" s="24"/>
      <c r="I39" s="25"/>
      <c r="J39" s="38">
        <v>211</v>
      </c>
    </row>
    <row r="40" ht="15" customHeight="1"/>
    <row r="41" ht="15" customHeight="1">
      <c r="B41" t="s">
        <v>16</v>
      </c>
    </row>
    <row r="42" ht="16.5" customHeight="1"/>
    <row r="43" ht="16.5" customHeight="1"/>
    <row r="44" ht="16.5" customHeight="1"/>
    <row r="45" ht="15" customHeight="1"/>
    <row r="46" ht="15" customHeight="1"/>
    <row r="47" ht="15" customHeight="1"/>
    <row r="48" ht="16.5" customHeight="1"/>
    <row r="49" ht="16.5" customHeight="1"/>
    <row r="50" ht="16.5" customHeight="1"/>
    <row r="51" ht="15" customHeight="1"/>
    <row r="52" ht="15" customHeight="1"/>
    <row r="53" ht="15" customHeight="1"/>
    <row r="54" ht="16.5" customHeight="1"/>
    <row r="55" ht="16.5" customHeight="1"/>
    <row r="56" ht="16.5" customHeight="1"/>
  </sheetData>
  <sheetProtection/>
  <mergeCells count="10">
    <mergeCell ref="H4:N4"/>
    <mergeCell ref="A5:N5"/>
    <mergeCell ref="B1:N1"/>
    <mergeCell ref="B2:N2"/>
    <mergeCell ref="D6:I6"/>
    <mergeCell ref="J6:K6"/>
    <mergeCell ref="M6:M7"/>
    <mergeCell ref="N6:N7"/>
    <mergeCell ref="L6:L7"/>
    <mergeCell ref="A4:G4"/>
  </mergeCells>
  <printOptions/>
  <pageMargins left="0.75" right="0.75" top="1" bottom="1" header="0.5" footer="0.5"/>
  <pageSetup horizontalDpi="600" verticalDpi="600" orientation="portrait" paperSize="9" scale="49" r:id="rId1"/>
  <rowBreaks count="1" manualBreakCount="1">
    <brk id="4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</dc:creator>
  <cp:keywords/>
  <dc:description/>
  <cp:lastModifiedBy>user</cp:lastModifiedBy>
  <cp:lastPrinted>2010-02-07T18:44:47Z</cp:lastPrinted>
  <dcterms:created xsi:type="dcterms:W3CDTF">2008-04-26T05:23:02Z</dcterms:created>
  <dcterms:modified xsi:type="dcterms:W3CDTF">2017-08-30T09:23:37Z</dcterms:modified>
  <cp:category/>
  <cp:version/>
  <cp:contentType/>
  <cp:contentStatus/>
</cp:coreProperties>
</file>