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'Sheet1'!$A$1:$AC$46</definedName>
  </definedNames>
  <calcPr fullCalcOnLoad="1"/>
</workbook>
</file>

<file path=xl/sharedStrings.xml><?xml version="1.0" encoding="utf-8"?>
<sst xmlns="http://schemas.openxmlformats.org/spreadsheetml/2006/main" count="59" uniqueCount="47">
  <si>
    <t>Br.</t>
  </si>
  <si>
    <t>KLUB</t>
  </si>
  <si>
    <t>TOTAL</t>
  </si>
  <si>
    <t>S-OFF</t>
  </si>
  <si>
    <t>S E R I J E</t>
  </si>
  <si>
    <t>I M E</t>
  </si>
  <si>
    <t>KVALIFIKACIJE</t>
  </si>
  <si>
    <t>I</t>
  </si>
  <si>
    <t>II</t>
  </si>
  <si>
    <t>III</t>
  </si>
  <si>
    <t>IV</t>
  </si>
  <si>
    <t>V</t>
  </si>
  <si>
    <t>Total 75</t>
  </si>
  <si>
    <t>EKIPNO:</t>
  </si>
  <si>
    <t>POJEDINAČNO:</t>
  </si>
  <si>
    <t xml:space="preserve">PREDSJ.SUDIJSKOG ŽIRIJA: </t>
  </si>
  <si>
    <t xml:space="preserve">R E Z U L T A T I  </t>
  </si>
  <si>
    <t>Marković Nikola</t>
  </si>
  <si>
    <t>GAM</t>
  </si>
  <si>
    <t>Raičević Božidar</t>
  </si>
  <si>
    <t>Marković Jovica</t>
  </si>
  <si>
    <t>BD</t>
  </si>
  <si>
    <t>HN</t>
  </si>
  <si>
    <t>Stanišić Ivo</t>
  </si>
  <si>
    <t>Perišić Nikola</t>
  </si>
  <si>
    <t>Mrkajić Dragan</t>
  </si>
  <si>
    <t>S.K.Budva</t>
  </si>
  <si>
    <t>ORGANIZATOR:</t>
  </si>
  <si>
    <t>Boreta Lazar</t>
  </si>
  <si>
    <t>Lipovina Gojko</t>
  </si>
  <si>
    <t>CT</t>
  </si>
  <si>
    <t>Pravilović Lazar</t>
  </si>
  <si>
    <t>Vujović Milorad</t>
  </si>
  <si>
    <t>S.K.Cetinje</t>
  </si>
  <si>
    <t>FINAL</t>
  </si>
  <si>
    <t>36</t>
  </si>
  <si>
    <t>III kolo Kupa Crne Gore</t>
  </si>
  <si>
    <t>Budva,08. i 09. april 2017. godine</t>
  </si>
  <si>
    <t>41</t>
  </si>
  <si>
    <t>28</t>
  </si>
  <si>
    <t>24</t>
  </si>
  <si>
    <t>20</t>
  </si>
  <si>
    <t>15</t>
  </si>
  <si>
    <t>Đurović Slobodan</t>
  </si>
  <si>
    <t>Mitrović Luka</t>
  </si>
  <si>
    <t>S.K.Herceg Novi</t>
  </si>
  <si>
    <t>S.K Gams</t>
  </si>
</sst>
</file>

<file path=xl/styles.xml><?xml version="1.0" encoding="utf-8"?>
<styleSheet xmlns="http://schemas.openxmlformats.org/spreadsheetml/2006/main">
  <numFmts count="2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sz val="10"/>
      <name val="Bookman Old Style"/>
      <family val="1"/>
    </font>
    <font>
      <sz val="22"/>
      <name val="Bookman Old Style"/>
      <family val="1"/>
    </font>
    <font>
      <b/>
      <sz val="20"/>
      <name val="Bookman Old Style"/>
      <family val="1"/>
    </font>
    <font>
      <b/>
      <sz val="18"/>
      <name val="Bookman Old Style"/>
      <family val="1"/>
    </font>
    <font>
      <sz val="18"/>
      <name val="Bookman Old Style"/>
      <family val="1"/>
    </font>
    <font>
      <sz val="14"/>
      <name val="Bookman Old Style"/>
      <family val="1"/>
    </font>
    <font>
      <i/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20"/>
      <name val="Bookman Old Style"/>
      <family val="1"/>
    </font>
    <font>
      <b/>
      <sz val="22"/>
      <name val="Bookman Old Style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/>
    </xf>
    <xf numFmtId="0" fontId="0" fillId="35" borderId="0" xfId="0" applyFill="1" applyAlignment="1">
      <alignment/>
    </xf>
    <xf numFmtId="0" fontId="10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 wrapText="1"/>
    </xf>
    <xf numFmtId="0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center"/>
    </xf>
    <xf numFmtId="0" fontId="10" fillId="36" borderId="10" xfId="0" applyFont="1" applyFill="1" applyBorder="1" applyAlignment="1">
      <alignment/>
    </xf>
    <xf numFmtId="0" fontId="9" fillId="36" borderId="10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/>
    </xf>
    <xf numFmtId="49" fontId="9" fillId="36" borderId="10" xfId="0" applyNumberFormat="1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10" fillId="36" borderId="12" xfId="0" applyFont="1" applyFill="1" applyBorder="1" applyAlignment="1">
      <alignment horizontal="center"/>
    </xf>
    <xf numFmtId="0" fontId="5" fillId="36" borderId="12" xfId="0" applyFont="1" applyFill="1" applyBorder="1" applyAlignment="1">
      <alignment/>
    </xf>
    <xf numFmtId="0" fontId="10" fillId="36" borderId="12" xfId="0" applyNumberFormat="1" applyFont="1" applyFill="1" applyBorder="1" applyAlignment="1">
      <alignment horizontal="center"/>
    </xf>
    <xf numFmtId="0" fontId="10" fillId="36" borderId="12" xfId="0" applyFont="1" applyFill="1" applyBorder="1" applyAlignment="1">
      <alignment/>
    </xf>
    <xf numFmtId="0" fontId="9" fillId="36" borderId="12" xfId="0" applyNumberFormat="1" applyFont="1" applyFill="1" applyBorder="1" applyAlignment="1">
      <alignment horizontal="center"/>
    </xf>
    <xf numFmtId="49" fontId="10" fillId="36" borderId="12" xfId="0" applyNumberFormat="1" applyFont="1" applyFill="1" applyBorder="1" applyAlignment="1">
      <alignment/>
    </xf>
    <xf numFmtId="49" fontId="9" fillId="36" borderId="12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view="pageBreakPreview" zoomScale="55" zoomScaleSheetLayoutView="55" zoomScalePageLayoutView="0" workbookViewId="0" topLeftCell="A1">
      <selection activeCell="Y7" sqref="Y7"/>
    </sheetView>
  </sheetViews>
  <sheetFormatPr defaultColWidth="9.140625" defaultRowHeight="12.75"/>
  <cols>
    <col min="1" max="1" width="6.57421875" style="0" customWidth="1"/>
    <col min="2" max="2" width="37.140625" style="0" customWidth="1"/>
    <col min="3" max="3" width="8.140625" style="0" customWidth="1"/>
    <col min="4" max="5" width="7.8515625" style="0" customWidth="1"/>
    <col min="6" max="6" width="7.421875" style="0" customWidth="1"/>
    <col min="7" max="7" width="13.140625" style="0" customWidth="1"/>
    <col min="8" max="8" width="7.421875" style="0" customWidth="1"/>
    <col min="9" max="9" width="7.7109375" style="0" customWidth="1"/>
    <col min="10" max="10" width="14.57421875" style="0" customWidth="1"/>
    <col min="11" max="11" width="10.7109375" style="0" customWidth="1"/>
    <col min="12" max="12" width="13.140625" style="0" customWidth="1"/>
    <col min="13" max="13" width="12.57421875" style="0" customWidth="1"/>
    <col min="14" max="14" width="11.28125" style="0" customWidth="1"/>
    <col min="15" max="15" width="8.7109375" style="0" customWidth="1"/>
    <col min="16" max="16" width="11.8515625" style="0" customWidth="1"/>
    <col min="17" max="17" width="9.421875" style="0" customWidth="1"/>
    <col min="21" max="21" width="0.2890625" style="0" customWidth="1"/>
    <col min="22" max="22" width="27.57421875" style="0" customWidth="1"/>
  </cols>
  <sheetData>
    <row r="1" spans="1:17" ht="32.25" customHeight="1">
      <c r="A1" s="4"/>
      <c r="B1" s="60" t="s">
        <v>36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25.5" customHeight="1">
      <c r="A2" s="4"/>
      <c r="B2" s="57" t="s">
        <v>37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5.5" customHeight="1">
      <c r="A3" s="4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23.25">
      <c r="A4" s="4"/>
      <c r="B4" s="58" t="s">
        <v>16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</row>
    <row r="5" spans="1:23" ht="27.75" customHeight="1">
      <c r="A5" s="4"/>
      <c r="B5" s="5" t="s">
        <v>14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S5" s="3"/>
      <c r="T5" s="3"/>
      <c r="U5" s="3"/>
      <c r="V5" s="3"/>
      <c r="W5" s="3"/>
    </row>
    <row r="6" spans="1:17" ht="25.5" customHeight="1">
      <c r="A6" s="23" t="s">
        <v>0</v>
      </c>
      <c r="B6" s="6" t="s">
        <v>5</v>
      </c>
      <c r="C6" s="6" t="s">
        <v>1</v>
      </c>
      <c r="D6" s="59" t="s">
        <v>4</v>
      </c>
      <c r="E6" s="59"/>
      <c r="F6" s="59"/>
      <c r="G6" s="59"/>
      <c r="H6" s="59"/>
      <c r="I6" s="59"/>
      <c r="J6" s="59" t="s">
        <v>6</v>
      </c>
      <c r="K6" s="59"/>
      <c r="L6" s="62" t="s">
        <v>34</v>
      </c>
      <c r="Q6" s="25"/>
    </row>
    <row r="7" spans="1:12" ht="30" customHeight="1">
      <c r="A7" s="23"/>
      <c r="B7" s="6"/>
      <c r="C7" s="6"/>
      <c r="D7" s="6" t="s">
        <v>7</v>
      </c>
      <c r="E7" s="6" t="s">
        <v>8</v>
      </c>
      <c r="F7" s="6" t="s">
        <v>9</v>
      </c>
      <c r="G7" s="7" t="s">
        <v>12</v>
      </c>
      <c r="H7" s="6" t="s">
        <v>10</v>
      </c>
      <c r="I7" s="6" t="s">
        <v>11</v>
      </c>
      <c r="J7" s="6" t="s">
        <v>2</v>
      </c>
      <c r="K7" s="6" t="s">
        <v>3</v>
      </c>
      <c r="L7" s="63"/>
    </row>
    <row r="8" spans="1:19" ht="31.5" customHeight="1">
      <c r="A8" s="42">
        <f>SUM(1)</f>
        <v>1</v>
      </c>
      <c r="B8" s="43" t="s">
        <v>23</v>
      </c>
      <c r="C8" s="44" t="s">
        <v>21</v>
      </c>
      <c r="D8" s="45">
        <v>22</v>
      </c>
      <c r="E8" s="45">
        <v>22</v>
      </c>
      <c r="F8" s="45">
        <v>23</v>
      </c>
      <c r="G8" s="46">
        <f>SUM(D8:F8)</f>
        <v>67</v>
      </c>
      <c r="H8" s="44">
        <v>22</v>
      </c>
      <c r="I8" s="44">
        <v>23</v>
      </c>
      <c r="J8" s="46">
        <v>112</v>
      </c>
      <c r="K8" s="47"/>
      <c r="L8" s="48" t="s">
        <v>38</v>
      </c>
      <c r="S8" s="2"/>
    </row>
    <row r="9" spans="1:12" ht="24" customHeight="1">
      <c r="A9" s="42">
        <f>A8+1</f>
        <v>2</v>
      </c>
      <c r="B9" s="49" t="s">
        <v>25</v>
      </c>
      <c r="C9" s="44" t="s">
        <v>22</v>
      </c>
      <c r="D9" s="45">
        <v>19</v>
      </c>
      <c r="E9" s="45">
        <v>23</v>
      </c>
      <c r="F9" s="45">
        <v>17</v>
      </c>
      <c r="G9" s="46">
        <f>SUM(D9:F9)</f>
        <v>59</v>
      </c>
      <c r="H9" s="44">
        <v>21</v>
      </c>
      <c r="I9" s="44">
        <v>20</v>
      </c>
      <c r="J9" s="46">
        <v>100</v>
      </c>
      <c r="K9" s="47"/>
      <c r="L9" s="48" t="s">
        <v>35</v>
      </c>
    </row>
    <row r="10" spans="1:12" ht="24" customHeight="1">
      <c r="A10" s="42">
        <f>A9+1</f>
        <v>3</v>
      </c>
      <c r="B10" s="43" t="s">
        <v>17</v>
      </c>
      <c r="C10" s="44" t="s">
        <v>18</v>
      </c>
      <c r="D10" s="45">
        <v>20</v>
      </c>
      <c r="E10" s="45">
        <v>17</v>
      </c>
      <c r="F10" s="45">
        <v>20</v>
      </c>
      <c r="G10" s="46">
        <f aca="true" t="shared" si="0" ref="G10:G16">SUM(D10:F10)</f>
        <v>57</v>
      </c>
      <c r="H10" s="44">
        <v>21</v>
      </c>
      <c r="I10" s="44">
        <v>21</v>
      </c>
      <c r="J10" s="46">
        <v>99</v>
      </c>
      <c r="K10" s="47"/>
      <c r="L10" s="48" t="s">
        <v>39</v>
      </c>
    </row>
    <row r="11" spans="1:12" ht="24" customHeight="1">
      <c r="A11" s="42">
        <f>A10+1</f>
        <v>4</v>
      </c>
      <c r="B11" s="43" t="s">
        <v>20</v>
      </c>
      <c r="C11" s="44" t="s">
        <v>21</v>
      </c>
      <c r="D11" s="45">
        <v>24</v>
      </c>
      <c r="E11" s="45">
        <v>21</v>
      </c>
      <c r="F11" s="45">
        <v>22</v>
      </c>
      <c r="G11" s="46">
        <f>SUM(D11:F11)</f>
        <v>67</v>
      </c>
      <c r="H11" s="44">
        <v>23</v>
      </c>
      <c r="I11" s="44">
        <v>21</v>
      </c>
      <c r="J11" s="46">
        <v>111</v>
      </c>
      <c r="K11" s="47"/>
      <c r="L11" s="48" t="s">
        <v>40</v>
      </c>
    </row>
    <row r="12" spans="1:12" ht="24" customHeight="1">
      <c r="A12" s="42">
        <f>A11+1</f>
        <v>5</v>
      </c>
      <c r="B12" s="49" t="s">
        <v>19</v>
      </c>
      <c r="C12" s="44" t="s">
        <v>18</v>
      </c>
      <c r="D12" s="45">
        <v>20</v>
      </c>
      <c r="E12" s="45">
        <v>20</v>
      </c>
      <c r="F12" s="45">
        <v>16</v>
      </c>
      <c r="G12" s="46">
        <v>56</v>
      </c>
      <c r="H12" s="44">
        <v>21</v>
      </c>
      <c r="I12" s="44">
        <v>19</v>
      </c>
      <c r="J12" s="46">
        <v>96</v>
      </c>
      <c r="K12" s="47"/>
      <c r="L12" s="48" t="s">
        <v>41</v>
      </c>
    </row>
    <row r="13" spans="1:12" ht="24" customHeight="1" thickBot="1">
      <c r="A13" s="50">
        <f>A12+1</f>
        <v>6</v>
      </c>
      <c r="B13" s="51" t="s">
        <v>24</v>
      </c>
      <c r="C13" s="52" t="s">
        <v>22</v>
      </c>
      <c r="D13" s="53">
        <v>18</v>
      </c>
      <c r="E13" s="53">
        <v>21</v>
      </c>
      <c r="F13" s="53">
        <v>18</v>
      </c>
      <c r="G13" s="54">
        <f t="shared" si="0"/>
        <v>57</v>
      </c>
      <c r="H13" s="44">
        <v>24</v>
      </c>
      <c r="I13" s="52">
        <v>21</v>
      </c>
      <c r="J13" s="54">
        <v>102</v>
      </c>
      <c r="K13" s="55"/>
      <c r="L13" s="56" t="s">
        <v>42</v>
      </c>
    </row>
    <row r="14" spans="1:12" ht="39" customHeight="1">
      <c r="A14" s="10">
        <v>7</v>
      </c>
      <c r="B14" s="29" t="s">
        <v>43</v>
      </c>
      <c r="C14" s="9" t="s">
        <v>22</v>
      </c>
      <c r="D14" s="11">
        <v>17</v>
      </c>
      <c r="E14" s="11">
        <v>20</v>
      </c>
      <c r="F14" s="11">
        <v>21</v>
      </c>
      <c r="G14" s="28">
        <f t="shared" si="0"/>
        <v>58</v>
      </c>
      <c r="H14" s="22">
        <v>17</v>
      </c>
      <c r="I14" s="26">
        <v>20</v>
      </c>
      <c r="J14" s="28">
        <v>95</v>
      </c>
      <c r="K14" s="13"/>
      <c r="L14" s="13"/>
    </row>
    <row r="15" spans="1:12" ht="24" customHeight="1">
      <c r="A15" s="14">
        <v>8</v>
      </c>
      <c r="B15" s="30" t="s">
        <v>29</v>
      </c>
      <c r="C15" s="12" t="s">
        <v>30</v>
      </c>
      <c r="D15" s="11">
        <v>19</v>
      </c>
      <c r="E15" s="11">
        <v>19</v>
      </c>
      <c r="F15" s="11">
        <v>19</v>
      </c>
      <c r="G15" s="21">
        <f t="shared" si="0"/>
        <v>57</v>
      </c>
      <c r="H15" s="22">
        <v>20</v>
      </c>
      <c r="I15" s="22">
        <v>16</v>
      </c>
      <c r="J15" s="21">
        <v>93</v>
      </c>
      <c r="K15" s="13"/>
      <c r="L15" s="13"/>
    </row>
    <row r="16" spans="1:12" ht="22.5" customHeight="1">
      <c r="A16" s="14">
        <v>9</v>
      </c>
      <c r="B16" s="29" t="s">
        <v>28</v>
      </c>
      <c r="C16" s="9" t="s">
        <v>21</v>
      </c>
      <c r="D16" s="8">
        <v>16</v>
      </c>
      <c r="E16" s="8">
        <v>16</v>
      </c>
      <c r="F16" s="8">
        <v>20</v>
      </c>
      <c r="G16" s="21">
        <f t="shared" si="0"/>
        <v>52</v>
      </c>
      <c r="H16" s="22">
        <v>19</v>
      </c>
      <c r="I16" s="26">
        <v>19</v>
      </c>
      <c r="J16" s="21">
        <v>90</v>
      </c>
      <c r="K16" s="24"/>
      <c r="L16" s="24"/>
    </row>
    <row r="17" spans="1:12" ht="24" customHeight="1">
      <c r="A17" s="14">
        <v>10</v>
      </c>
      <c r="B17" s="30" t="s">
        <v>44</v>
      </c>
      <c r="C17" s="12" t="s">
        <v>21</v>
      </c>
      <c r="D17" s="11">
        <v>15</v>
      </c>
      <c r="E17" s="11">
        <v>21</v>
      </c>
      <c r="F17" s="11">
        <v>17</v>
      </c>
      <c r="G17" s="21">
        <f>SUM(D17:F17)</f>
        <v>53</v>
      </c>
      <c r="H17" s="22">
        <v>21</v>
      </c>
      <c r="I17" s="22">
        <v>13</v>
      </c>
      <c r="J17" s="21">
        <f>SUM(G17:I17)</f>
        <v>87</v>
      </c>
      <c r="K17" s="13"/>
      <c r="L17" s="13"/>
    </row>
    <row r="18" spans="1:12" ht="24" customHeight="1">
      <c r="A18" s="14">
        <v>11</v>
      </c>
      <c r="B18" s="30" t="s">
        <v>32</v>
      </c>
      <c r="C18" s="12" t="s">
        <v>30</v>
      </c>
      <c r="D18" s="11">
        <v>14</v>
      </c>
      <c r="E18" s="11">
        <v>17</v>
      </c>
      <c r="F18" s="11">
        <v>13</v>
      </c>
      <c r="G18" s="21">
        <f>SUM(D18:F18)</f>
        <v>44</v>
      </c>
      <c r="H18" s="22">
        <v>20</v>
      </c>
      <c r="I18" s="22">
        <v>17</v>
      </c>
      <c r="J18" s="21">
        <f>SUM(G18:I18)</f>
        <v>81</v>
      </c>
      <c r="K18" s="13"/>
      <c r="L18" s="13"/>
    </row>
    <row r="19" spans="1:12" ht="24" customHeight="1">
      <c r="A19" s="14">
        <v>12</v>
      </c>
      <c r="B19" s="30" t="s">
        <v>31</v>
      </c>
      <c r="C19" s="12" t="s">
        <v>30</v>
      </c>
      <c r="D19" s="11">
        <v>12</v>
      </c>
      <c r="E19" s="11">
        <v>9</v>
      </c>
      <c r="F19" s="11">
        <v>9</v>
      </c>
      <c r="G19" s="21">
        <f>SUM(D19:F19)</f>
        <v>30</v>
      </c>
      <c r="H19" s="22">
        <v>9</v>
      </c>
      <c r="I19" s="22">
        <v>15</v>
      </c>
      <c r="J19" s="21">
        <v>54</v>
      </c>
      <c r="K19" s="27"/>
      <c r="L19" s="27"/>
    </row>
    <row r="20" spans="1:12" ht="24" customHeight="1">
      <c r="A20" s="14"/>
      <c r="B20" s="30"/>
      <c r="C20" s="12"/>
      <c r="D20" s="11"/>
      <c r="E20" s="11"/>
      <c r="F20" s="11"/>
      <c r="G20" s="21"/>
      <c r="H20" s="22"/>
      <c r="I20" s="22"/>
      <c r="J20" s="21"/>
      <c r="K20" s="27"/>
      <c r="L20" s="27"/>
    </row>
    <row r="21" spans="1:12" ht="24" customHeight="1">
      <c r="A21" s="14"/>
      <c r="B21" s="30"/>
      <c r="C21" s="12"/>
      <c r="D21" s="11"/>
      <c r="E21" s="11"/>
      <c r="F21" s="11"/>
      <c r="G21" s="21"/>
      <c r="H21" s="22"/>
      <c r="I21" s="22"/>
      <c r="J21" s="21"/>
      <c r="K21" s="27"/>
      <c r="L21" s="27"/>
    </row>
    <row r="22" ht="24" customHeight="1"/>
    <row r="23" ht="24" customHeight="1"/>
    <row r="24" ht="24" customHeight="1"/>
    <row r="25" spans="2:3" ht="24" customHeight="1">
      <c r="B25" s="18" t="s">
        <v>13</v>
      </c>
      <c r="C25" s="17"/>
    </row>
    <row r="26" spans="1:11" ht="24" customHeight="1">
      <c r="A26" s="20">
        <v>1</v>
      </c>
      <c r="B26" s="36" t="s">
        <v>26</v>
      </c>
      <c r="C26" s="40" t="s">
        <v>21</v>
      </c>
      <c r="D26" s="40">
        <v>62</v>
      </c>
      <c r="E26" s="40">
        <v>59</v>
      </c>
      <c r="F26" s="40">
        <v>65</v>
      </c>
      <c r="G26" s="37">
        <f>SUM(D26:F26)</f>
        <v>186</v>
      </c>
      <c r="H26" s="39">
        <v>64</v>
      </c>
      <c r="I26" s="39">
        <v>63</v>
      </c>
      <c r="J26" s="37">
        <f>SUM(G26:I26)</f>
        <v>313</v>
      </c>
      <c r="K26" s="33"/>
    </row>
    <row r="27" spans="1:11" ht="24" customHeight="1">
      <c r="A27" s="20">
        <v>2</v>
      </c>
      <c r="B27" s="36" t="s">
        <v>45</v>
      </c>
      <c r="C27" s="40" t="s">
        <v>22</v>
      </c>
      <c r="D27" s="40">
        <v>54</v>
      </c>
      <c r="E27" s="40">
        <v>64</v>
      </c>
      <c r="F27" s="40">
        <v>56</v>
      </c>
      <c r="G27" s="37">
        <f>SUM(D27:F27)</f>
        <v>174</v>
      </c>
      <c r="H27" s="40">
        <v>62</v>
      </c>
      <c r="I27" s="40">
        <v>61</v>
      </c>
      <c r="J27" s="37">
        <v>297</v>
      </c>
      <c r="K27" s="33"/>
    </row>
    <row r="28" spans="1:15" ht="24" customHeight="1">
      <c r="A28" s="20">
        <v>3</v>
      </c>
      <c r="B28" s="36" t="s">
        <v>33</v>
      </c>
      <c r="C28" s="41" t="s">
        <v>30</v>
      </c>
      <c r="D28" s="41">
        <v>45</v>
      </c>
      <c r="E28" s="40">
        <v>45</v>
      </c>
      <c r="F28" s="40">
        <v>41</v>
      </c>
      <c r="G28" s="38">
        <v>131</v>
      </c>
      <c r="H28" s="40">
        <v>49</v>
      </c>
      <c r="I28" s="40">
        <v>48</v>
      </c>
      <c r="J28" s="37">
        <v>228</v>
      </c>
      <c r="K28" s="33"/>
      <c r="L28" s="1"/>
      <c r="M28" s="1"/>
      <c r="N28" s="1"/>
      <c r="O28" s="1"/>
    </row>
    <row r="29" spans="1:11" ht="20.25" customHeight="1">
      <c r="A29" s="20">
        <v>4</v>
      </c>
      <c r="B29" s="36" t="s">
        <v>46</v>
      </c>
      <c r="C29" s="40" t="s">
        <v>18</v>
      </c>
      <c r="D29" s="40">
        <v>40</v>
      </c>
      <c r="E29" s="40">
        <v>37</v>
      </c>
      <c r="F29" s="40">
        <v>36</v>
      </c>
      <c r="G29" s="37">
        <v>113</v>
      </c>
      <c r="H29" s="40">
        <v>42</v>
      </c>
      <c r="I29" s="40">
        <v>40</v>
      </c>
      <c r="J29" s="37">
        <v>195</v>
      </c>
      <c r="K29" s="34"/>
    </row>
    <row r="30" spans="2:11" ht="24.75" customHeight="1">
      <c r="B30" s="35"/>
      <c r="C30" s="34"/>
      <c r="D30" s="34"/>
      <c r="E30" s="34"/>
      <c r="F30" s="34"/>
      <c r="G30" s="34"/>
      <c r="H30" s="34"/>
      <c r="I30" s="34"/>
      <c r="J30" s="34"/>
      <c r="K30" s="34"/>
    </row>
    <row r="31" spans="1:10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7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36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ht="24" customHeight="1">
      <c r="B34" s="5" t="s">
        <v>15</v>
      </c>
      <c r="C34" s="4"/>
      <c r="D34" s="4"/>
      <c r="E34" s="4"/>
      <c r="F34" s="4"/>
      <c r="G34" s="4"/>
      <c r="H34" s="4"/>
      <c r="I34" s="4"/>
      <c r="J34" s="4"/>
      <c r="K34" s="1"/>
      <c r="L34" s="1"/>
      <c r="M34" s="1"/>
      <c r="N34" s="1"/>
      <c r="O34" s="1"/>
      <c r="P34" s="1"/>
      <c r="Q34" s="1"/>
    </row>
    <row r="35" spans="11:16" ht="24" customHeight="1">
      <c r="K35" s="19"/>
      <c r="L35" s="19"/>
      <c r="M35" s="19"/>
      <c r="N35" s="19"/>
      <c r="O35" s="19"/>
      <c r="P35" s="19"/>
    </row>
    <row r="36" spans="11:17" ht="24" customHeight="1">
      <c r="K36" s="16"/>
      <c r="L36" s="16"/>
      <c r="M36" s="16"/>
      <c r="N36" s="16"/>
      <c r="O36" s="16"/>
      <c r="P36" s="16"/>
      <c r="Q36" s="15"/>
    </row>
    <row r="37" spans="2:15" ht="24" customHeight="1">
      <c r="B37" s="1"/>
      <c r="C37" s="1"/>
      <c r="D37" s="1"/>
      <c r="E37" s="1"/>
      <c r="F37" s="1"/>
      <c r="G37" s="1"/>
      <c r="H37" s="1"/>
      <c r="I37" s="1"/>
      <c r="J37" s="1"/>
      <c r="K37" s="4"/>
      <c r="L37" s="4"/>
      <c r="M37" s="4"/>
      <c r="N37" s="4"/>
      <c r="O37" s="4"/>
    </row>
    <row r="38" spans="2:10" ht="24" customHeight="1">
      <c r="B38" s="1"/>
      <c r="C38" s="1"/>
      <c r="D38" s="1"/>
      <c r="E38" s="1"/>
      <c r="F38" s="1"/>
      <c r="G38" s="1"/>
      <c r="H38" s="1"/>
      <c r="I38" s="1"/>
      <c r="J38" s="1"/>
    </row>
    <row r="39" spans="2:10" ht="24" customHeight="1">
      <c r="B39" s="1"/>
      <c r="C39" s="1"/>
      <c r="D39" s="1"/>
      <c r="E39" s="1"/>
      <c r="F39" s="1"/>
      <c r="G39" s="1"/>
      <c r="H39" s="1"/>
      <c r="I39" s="1"/>
      <c r="J39" s="1"/>
    </row>
    <row r="40" ht="24" customHeight="1"/>
    <row r="41" ht="24" customHeight="1">
      <c r="R41" s="19"/>
    </row>
    <row r="42" ht="24" customHeight="1">
      <c r="R42" s="19"/>
    </row>
    <row r="43" spans="22:27" ht="24" customHeight="1">
      <c r="V43" s="32" t="s">
        <v>27</v>
      </c>
      <c r="X43" s="31"/>
      <c r="Z43" s="31"/>
      <c r="AA43" s="31"/>
    </row>
    <row r="44" ht="24" customHeight="1"/>
    <row r="45" ht="24" customHeight="1"/>
    <row r="46" ht="24" customHeight="1"/>
    <row r="47" ht="24" customHeight="1"/>
    <row r="48" ht="15" customHeight="1"/>
    <row r="49" ht="15" customHeight="1"/>
    <row r="50" ht="15" customHeight="1"/>
    <row r="51" ht="16.5" customHeight="1"/>
    <row r="52" ht="16.5" customHeight="1"/>
    <row r="53" ht="16.5" customHeight="1"/>
    <row r="54" ht="15" customHeight="1"/>
    <row r="55" ht="15" customHeight="1"/>
    <row r="56" ht="15" customHeight="1"/>
    <row r="57" ht="16.5" customHeight="1"/>
    <row r="58" ht="16.5" customHeight="1"/>
    <row r="59" ht="16.5" customHeight="1"/>
  </sheetData>
  <sheetProtection/>
  <mergeCells count="7">
    <mergeCell ref="B2:Q2"/>
    <mergeCell ref="B4:Q4"/>
    <mergeCell ref="D6:I6"/>
    <mergeCell ref="J6:K6"/>
    <mergeCell ref="B1:Q1"/>
    <mergeCell ref="B3:Q3"/>
    <mergeCell ref="L6:L7"/>
  </mergeCells>
  <printOptions/>
  <pageMargins left="0.75" right="0.75" top="1" bottom="1" header="0.5" footer="0.5"/>
  <pageSetup fitToHeight="1" fitToWidth="1" horizontalDpi="600" verticalDpi="600" orientation="portrait" paperSize="9" scale="27" r:id="rId1"/>
  <rowBreaks count="2" manualBreakCount="2">
    <brk id="7" max="28" man="1"/>
    <brk id="42" min="1" max="28" man="1"/>
  </rowBreaks>
  <colBreaks count="2" manualBreakCount="2">
    <brk id="1" max="45" man="1"/>
    <brk id="26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</dc:creator>
  <cp:keywords/>
  <dc:description/>
  <cp:lastModifiedBy>user</cp:lastModifiedBy>
  <cp:lastPrinted>2013-03-17T14:04:25Z</cp:lastPrinted>
  <dcterms:created xsi:type="dcterms:W3CDTF">2008-04-26T05:23:02Z</dcterms:created>
  <dcterms:modified xsi:type="dcterms:W3CDTF">2017-04-10T08:25:15Z</dcterms:modified>
  <cp:category/>
  <cp:version/>
  <cp:contentType/>
  <cp:contentStatus/>
</cp:coreProperties>
</file>