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</definedNames>
  <calcPr fullCalcOnLoad="1"/>
</workbook>
</file>

<file path=xl/sharedStrings.xml><?xml version="1.0" encoding="utf-8"?>
<sst xmlns="http://schemas.openxmlformats.org/spreadsheetml/2006/main" count="64" uniqueCount="53">
  <si>
    <t>Br.</t>
  </si>
  <si>
    <t>KLUB</t>
  </si>
  <si>
    <t>TOTAL</t>
  </si>
  <si>
    <t>S-OFF</t>
  </si>
  <si>
    <t xml:space="preserve">Final         S-OFF   </t>
  </si>
  <si>
    <t>FINAL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</si>
  <si>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</si>
  <si>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</si>
  <si>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</si>
  <si>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</si>
  <si>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</si>
  <si>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</si>
  <si>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</si>
  <si>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</si>
  <si>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</si>
  <si>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 xml:space="preserve">R E Z U L T A T I  -  P O J E D I N A Č N O                                       </t>
  </si>
  <si>
    <t xml:space="preserve">SUDIJSKI  ŽIRI: </t>
  </si>
  <si>
    <t>HERCEG NOVI,  25-26. feb. 2017</t>
  </si>
  <si>
    <t>napomena</t>
  </si>
  <si>
    <t>KUP  MIMOZE  2017  - TRAP</t>
  </si>
  <si>
    <t>E K I P N O :</t>
  </si>
  <si>
    <t>Marković J.</t>
  </si>
  <si>
    <t>BD</t>
  </si>
  <si>
    <t>Vasiljević B.</t>
  </si>
  <si>
    <t>PP</t>
  </si>
  <si>
    <t>Raičević B.</t>
  </si>
  <si>
    <t>GAM</t>
  </si>
  <si>
    <t>Perišić N.</t>
  </si>
  <si>
    <t>HN</t>
  </si>
  <si>
    <t>Stanišić I.</t>
  </si>
  <si>
    <t>Nedić P.</t>
  </si>
  <si>
    <t>STP</t>
  </si>
  <si>
    <t>Mrkajić D.</t>
  </si>
  <si>
    <t>Fabri M.</t>
  </si>
  <si>
    <t>Bitević Lj.</t>
  </si>
  <si>
    <t>Đurović S.</t>
  </si>
  <si>
    <t>Vučinić D.</t>
  </si>
  <si>
    <t>Vujović M.</t>
  </si>
  <si>
    <t>CT</t>
  </si>
  <si>
    <t>Božović M.</t>
  </si>
  <si>
    <t>Lipovina G.</t>
  </si>
  <si>
    <t>Bečić N.</t>
  </si>
  <si>
    <t>DU</t>
  </si>
  <si>
    <t>Grzilo Đ.</t>
  </si>
  <si>
    <t>Nogulić R.</t>
  </si>
  <si>
    <t>NGO</t>
  </si>
  <si>
    <t>Kmetović P.</t>
  </si>
  <si>
    <t>Špadijer L.</t>
  </si>
  <si>
    <t>H.Novi</t>
  </si>
  <si>
    <t>Stara Pazova</t>
  </si>
  <si>
    <t>Budva</t>
  </si>
  <si>
    <t>Dubrovnik</t>
  </si>
  <si>
    <t>Cetinje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</si>
</sst>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b/>
      <sz val="20"/>
      <name val="Bookman Old Style"/>
      <family val="1"/>
    </font>
    <font>
      <sz val="1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 quotePrefix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60" zoomScalePageLayoutView="0" workbookViewId="0" topLeftCell="A2">
      <selection activeCell="AC29" sqref="AC29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8.28125" style="0" customWidth="1"/>
    <col min="4" max="6" width="6.7109375" style="0" customWidth="1"/>
    <col min="7" max="7" width="9.8515625" style="0" customWidth="1"/>
    <col min="8" max="9" width="6.7109375" style="0" customWidth="1"/>
    <col min="10" max="10" width="9.57421875" style="0" customWidth="1"/>
    <col min="11" max="11" width="7.8515625" style="0" customWidth="1"/>
    <col min="12" max="12" width="11.8515625" style="0" customWidth="1"/>
    <col min="13" max="13" width="8.421875" style="0" customWidth="1"/>
    <col min="14" max="14" width="13.28125" style="0" customWidth="1"/>
  </cols>
  <sheetData>
    <row r="1" spans="1:14" ht="36" customHeight="1">
      <c r="A1" s="1"/>
      <c r="B1" s="56" t="s">
        <v>19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25.5" customHeight="1">
      <c r="A2" s="1"/>
      <c r="B2" s="57" t="s">
        <v>17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6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0.75" customHeight="1">
      <c r="A4" s="52"/>
      <c r="B4" s="53"/>
      <c r="C4" s="53"/>
      <c r="D4" s="53"/>
      <c r="E4" s="53"/>
      <c r="F4" s="53"/>
      <c r="G4" s="54"/>
      <c r="H4" s="52"/>
      <c r="I4" s="53"/>
      <c r="J4" s="53"/>
      <c r="K4" s="53"/>
      <c r="L4" s="53"/>
      <c r="M4" s="53"/>
      <c r="N4" s="54"/>
    </row>
    <row r="5" spans="1:14" ht="30" customHeight="1" thickBot="1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8.75" customHeight="1" thickBot="1">
      <c r="A6" s="3" t="s">
        <v>0</v>
      </c>
      <c r="B6" s="4" t="s">
        <v>7</v>
      </c>
      <c r="C6" s="4" t="s">
        <v>1</v>
      </c>
      <c r="D6" s="58" t="s">
        <v>6</v>
      </c>
      <c r="E6" s="58"/>
      <c r="F6" s="58"/>
      <c r="G6" s="58"/>
      <c r="H6" s="58"/>
      <c r="I6" s="58"/>
      <c r="J6" s="59" t="s">
        <v>8</v>
      </c>
      <c r="K6" s="58"/>
      <c r="L6" s="64" t="s">
        <v>5</v>
      </c>
      <c r="M6" s="60" t="s">
        <v>4</v>
      </c>
      <c r="N6" s="62" t="s">
        <v>18</v>
      </c>
    </row>
    <row r="7" spans="1:14" ht="22.5" customHeight="1">
      <c r="A7" s="5"/>
      <c r="B7" s="6"/>
      <c r="C7" s="6"/>
      <c r="D7" s="6" t="s">
        <v>9</v>
      </c>
      <c r="E7" s="6" t="s">
        <v>10</v>
      </c>
      <c r="F7" s="6" t="s">
        <v>11</v>
      </c>
      <c r="G7" s="7" t="s">
        <v>14</v>
      </c>
      <c r="H7" s="6" t="s">
        <v>12</v>
      </c>
      <c r="I7" s="8" t="s">
        <v>13</v>
      </c>
      <c r="J7" s="9" t="s">
        <v>2</v>
      </c>
      <c r="K7" s="10" t="s">
        <v>3</v>
      </c>
      <c r="L7" s="65"/>
      <c r="M7" s="61"/>
      <c r="N7" s="63"/>
    </row>
    <row r="8" spans="1:14" ht="30" customHeight="1">
      <c r="A8" s="11">
        <f>SUM(1)</f>
        <v>1</v>
      </c>
      <c r="B8" s="28" t="s">
        <v>21</v>
      </c>
      <c r="C8" s="49" t="s">
        <v>22</v>
      </c>
      <c r="D8" s="29">
        <v>23</v>
      </c>
      <c r="E8" s="29">
        <v>21</v>
      </c>
      <c r="F8" s="29">
        <v>20</v>
      </c>
      <c r="G8" s="49">
        <f>SUM(D8:F8)</f>
        <v>64</v>
      </c>
      <c r="H8" s="29">
        <v>19</v>
      </c>
      <c r="I8" s="30">
        <v>22</v>
      </c>
      <c r="J8" s="44">
        <f>SUM(G8:I8)</f>
        <v>105</v>
      </c>
      <c r="K8" s="31"/>
      <c r="L8" s="47">
        <v>40</v>
      </c>
      <c r="M8" s="31"/>
      <c r="N8" s="32"/>
    </row>
    <row r="9" spans="1:14" ht="30" customHeight="1">
      <c r="A9" s="11">
        <f>A8+1</f>
        <v>2</v>
      </c>
      <c r="B9" s="28" t="s">
        <v>23</v>
      </c>
      <c r="C9" s="49" t="s">
        <v>24</v>
      </c>
      <c r="D9" s="29">
        <v>23</v>
      </c>
      <c r="E9" s="29">
        <v>23</v>
      </c>
      <c r="F9" s="29">
        <v>23</v>
      </c>
      <c r="G9" s="49">
        <f aca="true" t="shared" si="0" ref="G9:G31">SUM(D9:F9)</f>
        <v>69</v>
      </c>
      <c r="H9" s="29">
        <v>22</v>
      </c>
      <c r="I9" s="30">
        <v>21</v>
      </c>
      <c r="J9" s="44">
        <f aca="true" t="shared" si="1" ref="J9:J31">SUM(G9:I9)</f>
        <v>112</v>
      </c>
      <c r="K9" s="31"/>
      <c r="L9" s="47">
        <v>38</v>
      </c>
      <c r="M9" s="31"/>
      <c r="N9" s="32"/>
    </row>
    <row r="10" spans="1:14" ht="30" customHeight="1">
      <c r="A10" s="11">
        <f aca="true" t="shared" si="2" ref="A10:A31">A9+1</f>
        <v>3</v>
      </c>
      <c r="B10" s="28" t="s">
        <v>25</v>
      </c>
      <c r="C10" s="49" t="s">
        <v>26</v>
      </c>
      <c r="D10" s="29">
        <v>22</v>
      </c>
      <c r="E10" s="29">
        <v>20</v>
      </c>
      <c r="F10" s="29">
        <v>18</v>
      </c>
      <c r="G10" s="49">
        <f t="shared" si="0"/>
        <v>60</v>
      </c>
      <c r="H10" s="29">
        <v>22</v>
      </c>
      <c r="I10" s="30">
        <v>20</v>
      </c>
      <c r="J10" s="44">
        <f t="shared" si="1"/>
        <v>102</v>
      </c>
      <c r="K10" s="33">
        <v>3</v>
      </c>
      <c r="L10" s="47">
        <v>31</v>
      </c>
      <c r="M10" s="31"/>
      <c r="N10" s="32"/>
    </row>
    <row r="11" spans="1:14" ht="30" customHeight="1">
      <c r="A11" s="11">
        <f t="shared" si="2"/>
        <v>4</v>
      </c>
      <c r="B11" s="28" t="s">
        <v>27</v>
      </c>
      <c r="C11" s="49" t="s">
        <v>28</v>
      </c>
      <c r="D11" s="29">
        <v>20</v>
      </c>
      <c r="E11" s="29">
        <v>17</v>
      </c>
      <c r="F11" s="29">
        <v>23</v>
      </c>
      <c r="G11" s="49">
        <f t="shared" si="0"/>
        <v>60</v>
      </c>
      <c r="H11" s="29">
        <v>23</v>
      </c>
      <c r="I11" s="30">
        <v>20</v>
      </c>
      <c r="J11" s="44">
        <f t="shared" si="1"/>
        <v>103</v>
      </c>
      <c r="K11" s="31"/>
      <c r="L11" s="47">
        <v>23</v>
      </c>
      <c r="M11" s="31"/>
      <c r="N11" s="32"/>
    </row>
    <row r="12" spans="1:14" ht="30" customHeight="1">
      <c r="A12" s="11">
        <f t="shared" si="2"/>
        <v>5</v>
      </c>
      <c r="B12" s="28" t="s">
        <v>29</v>
      </c>
      <c r="C12" s="49" t="s">
        <v>22</v>
      </c>
      <c r="D12" s="29">
        <v>20</v>
      </c>
      <c r="E12" s="29">
        <v>23</v>
      </c>
      <c r="F12" s="29">
        <v>19</v>
      </c>
      <c r="G12" s="49">
        <f t="shared" si="0"/>
        <v>62</v>
      </c>
      <c r="H12" s="29">
        <v>19</v>
      </c>
      <c r="I12" s="30">
        <v>22</v>
      </c>
      <c r="J12" s="44">
        <f t="shared" si="1"/>
        <v>103</v>
      </c>
      <c r="K12" s="31"/>
      <c r="L12" s="47">
        <v>21</v>
      </c>
      <c r="M12" s="31"/>
      <c r="N12" s="32"/>
    </row>
    <row r="13" spans="1:14" ht="30" customHeight="1" thickBot="1">
      <c r="A13" s="17">
        <f t="shared" si="2"/>
        <v>6</v>
      </c>
      <c r="B13" s="42" t="s">
        <v>30</v>
      </c>
      <c r="C13" s="50" t="s">
        <v>31</v>
      </c>
      <c r="D13" s="38">
        <v>22</v>
      </c>
      <c r="E13" s="38">
        <v>20</v>
      </c>
      <c r="F13" s="38">
        <v>21</v>
      </c>
      <c r="G13" s="50">
        <f t="shared" si="0"/>
        <v>63</v>
      </c>
      <c r="H13" s="38">
        <v>19</v>
      </c>
      <c r="I13" s="39">
        <v>21</v>
      </c>
      <c r="J13" s="45">
        <f t="shared" si="1"/>
        <v>103</v>
      </c>
      <c r="K13" s="40"/>
      <c r="L13" s="48">
        <v>16</v>
      </c>
      <c r="M13" s="40"/>
      <c r="N13" s="41"/>
    </row>
    <row r="14" spans="1:14" ht="30" customHeight="1">
      <c r="A14" s="23">
        <f t="shared" si="2"/>
        <v>7</v>
      </c>
      <c r="B14" s="43" t="s">
        <v>32</v>
      </c>
      <c r="C14" s="51" t="s">
        <v>28</v>
      </c>
      <c r="D14" s="34">
        <v>21</v>
      </c>
      <c r="E14" s="34">
        <v>21</v>
      </c>
      <c r="F14" s="34">
        <v>19</v>
      </c>
      <c r="G14" s="51">
        <f t="shared" si="0"/>
        <v>61</v>
      </c>
      <c r="H14" s="34">
        <v>20</v>
      </c>
      <c r="I14" s="35">
        <v>21</v>
      </c>
      <c r="J14" s="46">
        <f t="shared" si="1"/>
        <v>102</v>
      </c>
      <c r="K14" s="36">
        <v>2</v>
      </c>
      <c r="L14" s="35"/>
      <c r="M14" s="36"/>
      <c r="N14" s="37"/>
    </row>
    <row r="15" spans="1:14" ht="30" customHeight="1">
      <c r="A15" s="11">
        <f t="shared" si="2"/>
        <v>8</v>
      </c>
      <c r="B15" s="28" t="s">
        <v>33</v>
      </c>
      <c r="C15" s="49" t="s">
        <v>31</v>
      </c>
      <c r="D15" s="29">
        <v>21</v>
      </c>
      <c r="E15" s="29">
        <v>19</v>
      </c>
      <c r="F15" s="29">
        <v>19</v>
      </c>
      <c r="G15" s="49">
        <f t="shared" si="0"/>
        <v>59</v>
      </c>
      <c r="H15" s="29">
        <v>17</v>
      </c>
      <c r="I15" s="30">
        <v>17</v>
      </c>
      <c r="J15" s="44">
        <f t="shared" si="1"/>
        <v>93</v>
      </c>
      <c r="K15" s="31"/>
      <c r="L15" s="30"/>
      <c r="M15" s="31"/>
      <c r="N15" s="32"/>
    </row>
    <row r="16" spans="1:14" ht="30" customHeight="1">
      <c r="A16" s="11">
        <f t="shared" si="2"/>
        <v>9</v>
      </c>
      <c r="B16" s="28" t="s">
        <v>34</v>
      </c>
      <c r="C16" s="49" t="s">
        <v>31</v>
      </c>
      <c r="D16" s="29">
        <v>18</v>
      </c>
      <c r="E16" s="29">
        <v>15</v>
      </c>
      <c r="F16" s="29">
        <v>16</v>
      </c>
      <c r="G16" s="49">
        <f t="shared" si="0"/>
        <v>49</v>
      </c>
      <c r="H16" s="29">
        <v>20</v>
      </c>
      <c r="I16" s="30">
        <v>23</v>
      </c>
      <c r="J16" s="44">
        <f t="shared" si="1"/>
        <v>92</v>
      </c>
      <c r="K16" s="31"/>
      <c r="L16" s="30"/>
      <c r="M16" s="31"/>
      <c r="N16" s="32"/>
    </row>
    <row r="17" spans="1:14" ht="30" customHeight="1">
      <c r="A17" s="11">
        <f t="shared" si="2"/>
        <v>10</v>
      </c>
      <c r="B17" s="28" t="s">
        <v>35</v>
      </c>
      <c r="C17" s="49" t="s">
        <v>28</v>
      </c>
      <c r="D17" s="29">
        <v>16</v>
      </c>
      <c r="E17" s="29">
        <v>18</v>
      </c>
      <c r="F17" s="29">
        <v>18</v>
      </c>
      <c r="G17" s="49">
        <f t="shared" si="0"/>
        <v>52</v>
      </c>
      <c r="H17" s="29">
        <v>17</v>
      </c>
      <c r="I17" s="30">
        <v>21</v>
      </c>
      <c r="J17" s="44">
        <f t="shared" si="1"/>
        <v>90</v>
      </c>
      <c r="K17" s="31"/>
      <c r="L17" s="30"/>
      <c r="M17" s="31"/>
      <c r="N17" s="32"/>
    </row>
    <row r="18" spans="1:14" ht="30" customHeight="1">
      <c r="A18" s="11">
        <f t="shared" si="2"/>
        <v>11</v>
      </c>
      <c r="B18" s="28" t="s">
        <v>36</v>
      </c>
      <c r="C18" s="49" t="s">
        <v>28</v>
      </c>
      <c r="D18" s="29">
        <v>14</v>
      </c>
      <c r="E18" s="29">
        <v>17</v>
      </c>
      <c r="F18" s="29">
        <v>15</v>
      </c>
      <c r="G18" s="49">
        <f t="shared" si="0"/>
        <v>46</v>
      </c>
      <c r="H18" s="29">
        <v>22</v>
      </c>
      <c r="I18" s="30">
        <v>19</v>
      </c>
      <c r="J18" s="44">
        <f t="shared" si="1"/>
        <v>87</v>
      </c>
      <c r="K18" s="31"/>
      <c r="L18" s="30"/>
      <c r="M18" s="31"/>
      <c r="N18" s="32"/>
    </row>
    <row r="19" spans="1:14" ht="30" customHeight="1">
      <c r="A19" s="11">
        <f t="shared" si="2"/>
        <v>12</v>
      </c>
      <c r="B19" s="28" t="s">
        <v>39</v>
      </c>
      <c r="C19" s="49" t="s">
        <v>22</v>
      </c>
      <c r="D19" s="29">
        <v>11</v>
      </c>
      <c r="E19" s="29">
        <v>16</v>
      </c>
      <c r="F19" s="29">
        <v>16</v>
      </c>
      <c r="G19" s="49">
        <f t="shared" si="0"/>
        <v>43</v>
      </c>
      <c r="H19" s="29">
        <v>15</v>
      </c>
      <c r="I19" s="30">
        <v>20</v>
      </c>
      <c r="J19" s="44">
        <f t="shared" si="1"/>
        <v>78</v>
      </c>
      <c r="K19" s="31"/>
      <c r="L19" s="30"/>
      <c r="M19" s="31"/>
      <c r="N19" s="32"/>
    </row>
    <row r="20" spans="1:14" ht="30" customHeight="1">
      <c r="A20" s="11">
        <f t="shared" si="2"/>
        <v>13</v>
      </c>
      <c r="B20" s="28" t="s">
        <v>37</v>
      </c>
      <c r="C20" s="49" t="s">
        <v>38</v>
      </c>
      <c r="D20" s="29">
        <v>15</v>
      </c>
      <c r="E20" s="29">
        <v>14</v>
      </c>
      <c r="F20" s="29">
        <v>16</v>
      </c>
      <c r="G20" s="49">
        <f t="shared" si="0"/>
        <v>45</v>
      </c>
      <c r="H20" s="29">
        <v>15</v>
      </c>
      <c r="I20" s="30">
        <v>18</v>
      </c>
      <c r="J20" s="44">
        <f t="shared" si="1"/>
        <v>78</v>
      </c>
      <c r="K20" s="31"/>
      <c r="L20" s="30"/>
      <c r="M20" s="31"/>
      <c r="N20" s="32"/>
    </row>
    <row r="21" spans="1:14" ht="30" customHeight="1">
      <c r="A21" s="11">
        <f t="shared" si="2"/>
        <v>14</v>
      </c>
      <c r="B21" s="28" t="s">
        <v>40</v>
      </c>
      <c r="C21" s="49" t="s">
        <v>38</v>
      </c>
      <c r="D21" s="29">
        <v>18</v>
      </c>
      <c r="E21" s="29">
        <v>14</v>
      </c>
      <c r="F21" s="29">
        <v>15</v>
      </c>
      <c r="G21" s="49">
        <f t="shared" si="0"/>
        <v>47</v>
      </c>
      <c r="H21" s="29">
        <v>16</v>
      </c>
      <c r="I21" s="30">
        <v>15</v>
      </c>
      <c r="J21" s="44">
        <f t="shared" si="1"/>
        <v>78</v>
      </c>
      <c r="K21" s="31"/>
      <c r="L21" s="30"/>
      <c r="M21" s="31"/>
      <c r="N21" s="32"/>
    </row>
    <row r="22" spans="1:14" ht="30" customHeight="1">
      <c r="A22" s="11">
        <f t="shared" si="2"/>
        <v>15</v>
      </c>
      <c r="B22" s="28" t="s">
        <v>41</v>
      </c>
      <c r="C22" s="49" t="s">
        <v>42</v>
      </c>
      <c r="D22" s="29">
        <v>15</v>
      </c>
      <c r="E22" s="29">
        <v>16</v>
      </c>
      <c r="F22" s="29">
        <v>15</v>
      </c>
      <c r="G22" s="49">
        <f t="shared" si="0"/>
        <v>46</v>
      </c>
      <c r="H22" s="29">
        <v>16</v>
      </c>
      <c r="I22" s="30">
        <v>15</v>
      </c>
      <c r="J22" s="44">
        <f t="shared" si="1"/>
        <v>77</v>
      </c>
      <c r="K22" s="31"/>
      <c r="L22" s="30"/>
      <c r="M22" s="31"/>
      <c r="N22" s="32"/>
    </row>
    <row r="23" spans="1:14" ht="30" customHeight="1">
      <c r="A23" s="11">
        <f t="shared" si="2"/>
        <v>16</v>
      </c>
      <c r="B23" s="28" t="s">
        <v>43</v>
      </c>
      <c r="C23" s="49" t="s">
        <v>42</v>
      </c>
      <c r="D23" s="29">
        <v>14</v>
      </c>
      <c r="E23" s="29">
        <v>12</v>
      </c>
      <c r="F23" s="29">
        <v>15</v>
      </c>
      <c r="G23" s="49">
        <f t="shared" si="0"/>
        <v>41</v>
      </c>
      <c r="H23" s="29">
        <v>14</v>
      </c>
      <c r="I23" s="30">
        <v>17</v>
      </c>
      <c r="J23" s="44">
        <f t="shared" si="1"/>
        <v>72</v>
      </c>
      <c r="K23" s="31"/>
      <c r="L23" s="30"/>
      <c r="M23" s="31"/>
      <c r="N23" s="32"/>
    </row>
    <row r="24" spans="1:14" ht="30" customHeight="1">
      <c r="A24" s="11">
        <f t="shared" si="2"/>
        <v>17</v>
      </c>
      <c r="B24" s="28" t="s">
        <v>44</v>
      </c>
      <c r="C24" s="49" t="s">
        <v>45</v>
      </c>
      <c r="D24" s="29">
        <v>12</v>
      </c>
      <c r="E24" s="29">
        <v>12</v>
      </c>
      <c r="F24" s="29">
        <v>15</v>
      </c>
      <c r="G24" s="49">
        <f t="shared" si="0"/>
        <v>39</v>
      </c>
      <c r="H24" s="29">
        <v>16</v>
      </c>
      <c r="I24" s="30">
        <v>13</v>
      </c>
      <c r="J24" s="44">
        <f t="shared" si="1"/>
        <v>68</v>
      </c>
      <c r="K24" s="31"/>
      <c r="L24" s="30"/>
      <c r="M24" s="31"/>
      <c r="N24" s="32"/>
    </row>
    <row r="25" spans="1:14" ht="30" customHeight="1">
      <c r="A25" s="11">
        <f t="shared" si="2"/>
        <v>18</v>
      </c>
      <c r="B25" s="28" t="s">
        <v>46</v>
      </c>
      <c r="C25" s="49" t="s">
        <v>42</v>
      </c>
      <c r="D25" s="29">
        <v>13</v>
      </c>
      <c r="E25" s="29">
        <v>13</v>
      </c>
      <c r="F25" s="29">
        <v>14</v>
      </c>
      <c r="G25" s="49">
        <f t="shared" si="0"/>
        <v>40</v>
      </c>
      <c r="H25" s="29">
        <v>12</v>
      </c>
      <c r="I25" s="30">
        <v>12</v>
      </c>
      <c r="J25" s="44">
        <f t="shared" si="1"/>
        <v>64</v>
      </c>
      <c r="K25" s="31"/>
      <c r="L25" s="30"/>
      <c r="M25" s="31"/>
      <c r="N25" s="32"/>
    </row>
    <row r="26" spans="1:14" ht="30" customHeight="1">
      <c r="A26" s="11">
        <f t="shared" si="2"/>
        <v>19</v>
      </c>
      <c r="B26" s="28" t="s">
        <v>47</v>
      </c>
      <c r="C26" s="49" t="s">
        <v>38</v>
      </c>
      <c r="D26" s="29">
        <v>14</v>
      </c>
      <c r="E26" s="29">
        <v>12</v>
      </c>
      <c r="F26" s="29">
        <v>15</v>
      </c>
      <c r="G26" s="49">
        <f t="shared" si="0"/>
        <v>41</v>
      </c>
      <c r="H26" s="29">
        <v>9</v>
      </c>
      <c r="I26" s="30">
        <v>0</v>
      </c>
      <c r="J26" s="44">
        <f t="shared" si="1"/>
        <v>50</v>
      </c>
      <c r="K26" s="31"/>
      <c r="L26" s="30"/>
      <c r="M26" s="31"/>
      <c r="N26" s="32"/>
    </row>
    <row r="27" spans="1:14" ht="30" customHeight="1">
      <c r="A27" s="11">
        <f t="shared" si="2"/>
        <v>20</v>
      </c>
      <c r="B27" s="28"/>
      <c r="C27" s="49"/>
      <c r="D27" s="29"/>
      <c r="E27" s="29"/>
      <c r="F27" s="29"/>
      <c r="G27" s="49">
        <f t="shared" si="0"/>
        <v>0</v>
      </c>
      <c r="H27" s="29"/>
      <c r="I27" s="30"/>
      <c r="J27" s="44">
        <f t="shared" si="1"/>
        <v>0</v>
      </c>
      <c r="K27" s="31"/>
      <c r="L27" s="30"/>
      <c r="M27" s="31"/>
      <c r="N27" s="32"/>
    </row>
    <row r="28" spans="1:14" ht="30" customHeight="1">
      <c r="A28" s="11">
        <f t="shared" si="2"/>
        <v>21</v>
      </c>
      <c r="B28" s="28"/>
      <c r="C28" s="49"/>
      <c r="D28" s="29"/>
      <c r="E28" s="29"/>
      <c r="F28" s="29"/>
      <c r="G28" s="49">
        <f t="shared" si="0"/>
        <v>0</v>
      </c>
      <c r="H28" s="29"/>
      <c r="I28" s="30"/>
      <c r="J28" s="44">
        <f t="shared" si="1"/>
        <v>0</v>
      </c>
      <c r="K28" s="31"/>
      <c r="L28" s="30"/>
      <c r="M28" s="31"/>
      <c r="N28" s="32"/>
    </row>
    <row r="29" spans="1:14" ht="30" customHeight="1">
      <c r="A29" s="11">
        <f t="shared" si="2"/>
        <v>22</v>
      </c>
      <c r="B29" s="28"/>
      <c r="C29" s="49"/>
      <c r="D29" s="29"/>
      <c r="E29" s="29"/>
      <c r="F29" s="29"/>
      <c r="G29" s="49">
        <f t="shared" si="0"/>
        <v>0</v>
      </c>
      <c r="H29" s="29"/>
      <c r="I29" s="30"/>
      <c r="J29" s="44">
        <f t="shared" si="1"/>
        <v>0</v>
      </c>
      <c r="K29" s="31"/>
      <c r="L29" s="30"/>
      <c r="M29" s="31"/>
      <c r="N29" s="32"/>
    </row>
    <row r="30" spans="1:14" ht="30" customHeight="1">
      <c r="A30" s="11">
        <f t="shared" si="2"/>
        <v>23</v>
      </c>
      <c r="B30" s="28"/>
      <c r="C30" s="49"/>
      <c r="D30" s="29"/>
      <c r="E30" s="29"/>
      <c r="F30" s="29"/>
      <c r="G30" s="49">
        <f t="shared" si="0"/>
        <v>0</v>
      </c>
      <c r="H30" s="29"/>
      <c r="I30" s="30"/>
      <c r="J30" s="44">
        <f t="shared" si="1"/>
        <v>0</v>
      </c>
      <c r="K30" s="31"/>
      <c r="L30" s="30"/>
      <c r="M30" s="31"/>
      <c r="N30" s="32"/>
    </row>
    <row r="31" spans="1:14" ht="30" customHeight="1">
      <c r="A31" s="11">
        <f t="shared" si="2"/>
        <v>24</v>
      </c>
      <c r="B31" s="28"/>
      <c r="C31" s="49"/>
      <c r="D31" s="29"/>
      <c r="E31" s="29"/>
      <c r="F31" s="29"/>
      <c r="G31" s="49">
        <f t="shared" si="0"/>
        <v>0</v>
      </c>
      <c r="H31" s="29"/>
      <c r="I31" s="30"/>
      <c r="J31" s="44">
        <f t="shared" si="1"/>
        <v>0</v>
      </c>
      <c r="K31" s="31"/>
      <c r="L31" s="30"/>
      <c r="M31" s="31"/>
      <c r="N31" s="32"/>
    </row>
    <row r="32" spans="1:14" ht="30" customHeight="1">
      <c r="A32" s="11"/>
      <c r="B32" s="12"/>
      <c r="C32" s="12"/>
      <c r="D32" s="12"/>
      <c r="E32" s="12"/>
      <c r="F32" s="12"/>
      <c r="G32" s="12"/>
      <c r="H32" s="12"/>
      <c r="I32" s="13"/>
      <c r="J32" s="14"/>
      <c r="K32" s="15"/>
      <c r="L32" s="13"/>
      <c r="M32" s="15"/>
      <c r="N32" s="16"/>
    </row>
    <row r="33" spans="1:14" ht="30" customHeight="1">
      <c r="A33" s="11"/>
      <c r="B33" s="28" t="s">
        <v>20</v>
      </c>
      <c r="C33" s="12"/>
      <c r="D33" s="12"/>
      <c r="E33" s="12"/>
      <c r="F33" s="12"/>
      <c r="G33" s="12"/>
      <c r="H33" s="12"/>
      <c r="I33" s="13"/>
      <c r="J33" s="14"/>
      <c r="K33" s="15"/>
      <c r="L33" s="13"/>
      <c r="M33" s="15"/>
      <c r="N33" s="16"/>
    </row>
    <row r="34" spans="1:14" ht="30" customHeight="1">
      <c r="A34" s="11">
        <v>1</v>
      </c>
      <c r="B34" s="28" t="s">
        <v>48</v>
      </c>
      <c r="C34" s="12"/>
      <c r="D34" s="29">
        <v>57</v>
      </c>
      <c r="E34" s="29">
        <v>56</v>
      </c>
      <c r="F34" s="29">
        <v>60</v>
      </c>
      <c r="G34" s="49">
        <f aca="true" t="shared" si="3" ref="G34:G39">SUM(D34:F34)</f>
        <v>173</v>
      </c>
      <c r="H34" s="29">
        <v>60</v>
      </c>
      <c r="I34" s="30">
        <v>62</v>
      </c>
      <c r="J34" s="44">
        <f aca="true" t="shared" si="4" ref="J34:J39">SUM(G34:I34)</f>
        <v>295</v>
      </c>
      <c r="K34" s="15"/>
      <c r="L34" s="13"/>
      <c r="M34" s="15"/>
      <c r="N34" s="16"/>
    </row>
    <row r="35" spans="1:14" ht="30" customHeight="1">
      <c r="A35" s="23">
        <f aca="true" t="shared" si="5" ref="A35:A40">A34+1</f>
        <v>2</v>
      </c>
      <c r="B35" s="43" t="s">
        <v>49</v>
      </c>
      <c r="C35" s="24"/>
      <c r="D35" s="34">
        <v>61</v>
      </c>
      <c r="E35" s="34">
        <v>54</v>
      </c>
      <c r="F35" s="34">
        <v>56</v>
      </c>
      <c r="G35" s="49">
        <f t="shared" si="3"/>
        <v>171</v>
      </c>
      <c r="H35" s="34">
        <v>56</v>
      </c>
      <c r="I35" s="35">
        <v>61</v>
      </c>
      <c r="J35" s="44">
        <f t="shared" si="4"/>
        <v>288</v>
      </c>
      <c r="K35" s="26"/>
      <c r="L35" s="25"/>
      <c r="M35" s="26"/>
      <c r="N35" s="27"/>
    </row>
    <row r="36" spans="1:14" ht="30" customHeight="1">
      <c r="A36" s="11">
        <f t="shared" si="5"/>
        <v>3</v>
      </c>
      <c r="B36" s="28" t="s">
        <v>50</v>
      </c>
      <c r="C36" s="12"/>
      <c r="D36" s="29">
        <v>54</v>
      </c>
      <c r="E36" s="29">
        <v>60</v>
      </c>
      <c r="F36" s="29">
        <v>55</v>
      </c>
      <c r="G36" s="49">
        <f t="shared" si="3"/>
        <v>169</v>
      </c>
      <c r="H36" s="29">
        <v>53</v>
      </c>
      <c r="I36" s="30">
        <v>64</v>
      </c>
      <c r="J36" s="44">
        <f t="shared" si="4"/>
        <v>286</v>
      </c>
      <c r="K36" s="15"/>
      <c r="L36" s="13"/>
      <c r="M36" s="15"/>
      <c r="N36" s="16"/>
    </row>
    <row r="37" spans="1:14" ht="30" customHeight="1">
      <c r="A37" s="11">
        <f t="shared" si="5"/>
        <v>4</v>
      </c>
      <c r="B37" s="28" t="s">
        <v>51</v>
      </c>
      <c r="C37" s="12"/>
      <c r="D37" s="29">
        <v>43</v>
      </c>
      <c r="E37" s="29">
        <v>41</v>
      </c>
      <c r="F37" s="29">
        <v>44</v>
      </c>
      <c r="G37" s="49">
        <f t="shared" si="3"/>
        <v>128</v>
      </c>
      <c r="H37" s="29">
        <v>42</v>
      </c>
      <c r="I37" s="30">
        <v>44</v>
      </c>
      <c r="J37" s="44">
        <f t="shared" si="4"/>
        <v>214</v>
      </c>
      <c r="K37" s="15"/>
      <c r="L37" s="13"/>
      <c r="M37" s="15"/>
      <c r="N37" s="16"/>
    </row>
    <row r="38" spans="1:14" ht="30" customHeight="1">
      <c r="A38" s="11">
        <f t="shared" si="5"/>
        <v>5</v>
      </c>
      <c r="B38" s="28" t="s">
        <v>52</v>
      </c>
      <c r="C38" s="12"/>
      <c r="D38" s="29">
        <v>47</v>
      </c>
      <c r="E38" s="29">
        <v>40</v>
      </c>
      <c r="F38" s="29">
        <v>46</v>
      </c>
      <c r="G38" s="49">
        <f t="shared" si="3"/>
        <v>133</v>
      </c>
      <c r="H38" s="29">
        <v>40</v>
      </c>
      <c r="I38" s="30">
        <v>33</v>
      </c>
      <c r="J38" s="44">
        <f t="shared" si="4"/>
        <v>206</v>
      </c>
      <c r="K38" s="15"/>
      <c r="L38" s="13"/>
      <c r="M38" s="15"/>
      <c r="N38" s="16"/>
    </row>
    <row r="39" spans="1:14" ht="30" customHeight="1">
      <c r="A39" s="11">
        <f t="shared" si="5"/>
        <v>6</v>
      </c>
      <c r="B39" s="28"/>
      <c r="C39" s="12"/>
      <c r="D39" s="29"/>
      <c r="E39" s="29"/>
      <c r="F39" s="29"/>
      <c r="G39" s="49">
        <f t="shared" si="3"/>
        <v>0</v>
      </c>
      <c r="H39" s="29"/>
      <c r="I39" s="30"/>
      <c r="J39" s="44">
        <f t="shared" si="4"/>
        <v>0</v>
      </c>
      <c r="K39" s="15"/>
      <c r="L39" s="13"/>
      <c r="M39" s="15"/>
      <c r="N39" s="16"/>
    </row>
    <row r="40" spans="1:14" ht="30" customHeight="1" thickBot="1">
      <c r="A40" s="17">
        <f t="shared" si="5"/>
        <v>7</v>
      </c>
      <c r="B40" s="18"/>
      <c r="C40" s="18"/>
      <c r="D40" s="18"/>
      <c r="E40" s="18"/>
      <c r="F40" s="18"/>
      <c r="G40" s="18"/>
      <c r="H40" s="18"/>
      <c r="I40" s="19"/>
      <c r="J40" s="20"/>
      <c r="K40" s="21"/>
      <c r="L40" s="19"/>
      <c r="M40" s="21"/>
      <c r="N40" s="22"/>
    </row>
    <row r="41" ht="16.5" customHeight="1"/>
    <row r="42" ht="15" customHeight="1">
      <c r="B42" t="s">
        <v>16</v>
      </c>
    </row>
    <row r="43" ht="15" customHeight="1"/>
    <row r="44" ht="15" customHeight="1"/>
    <row r="45" ht="16.5" customHeight="1"/>
    <row r="46" ht="16.5" customHeight="1"/>
    <row r="47" ht="16.5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10">
    <mergeCell ref="H4:N4"/>
    <mergeCell ref="A5:N5"/>
    <mergeCell ref="B1:N1"/>
    <mergeCell ref="B2:N2"/>
    <mergeCell ref="D6:I6"/>
    <mergeCell ref="J6:K6"/>
    <mergeCell ref="M6:M7"/>
    <mergeCell ref="N6:N7"/>
    <mergeCell ref="L6:L7"/>
    <mergeCell ref="A4:G4"/>
  </mergeCells>
  <printOptions/>
  <pageMargins left="0.75" right="0.75" top="1" bottom="1" header="0.5" footer="0.5"/>
  <pageSetup horizontalDpi="600" verticalDpi="600" orientation="portrait" paperSize="9" scale="49" r:id="rId1"/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2010-02-07T18:44:47Z</cp:lastPrinted>
  <dcterms:created xsi:type="dcterms:W3CDTF">2008-04-26T05:23:02Z</dcterms:created>
  <dcterms:modified xsi:type="dcterms:W3CDTF">2017-02-27T13:07:08Z</dcterms:modified>
  <cp:category/>
  <cp:version/>
  <cp:contentType/>
  <cp:contentStatus/>
</cp:coreProperties>
</file>