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'Sheet1'!$A$1:$Z$41</definedName>
  </definedNames>
  <calcPr fullCalcOnLoad="1"/>
</workbook>
</file>

<file path=xl/sharedStrings.xml><?xml version="1.0" encoding="utf-8"?>
<sst xmlns="http://schemas.openxmlformats.org/spreadsheetml/2006/main" count="90" uniqueCount="60">
  <si>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</si>
  <si>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</si>
  <si>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</si>
  <si>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</si>
  <si>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</si>
  <si>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</si>
  <si>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</si>
  <si>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</si>
  <si>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</si>
  <si>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</si>
  <si>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</si>
  <si>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</si>
  <si>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</si>
  <si>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POJEDINAČNO:</t>
  </si>
  <si>
    <t xml:space="preserve">Organizator: </t>
  </si>
  <si>
    <t xml:space="preserve">R E Z U L T A T I  </t>
  </si>
  <si>
    <t>SEMI FINAL</t>
  </si>
  <si>
    <t xml:space="preserve">S-OFF   </t>
  </si>
  <si>
    <t>BRONZ</t>
  </si>
  <si>
    <t>GOLD</t>
  </si>
  <si>
    <t>Marković Nikola</t>
  </si>
  <si>
    <t>GAM</t>
  </si>
  <si>
    <t>13</t>
  </si>
  <si>
    <t>Raičević Božidar</t>
  </si>
  <si>
    <t>Marković Jovica</t>
  </si>
  <si>
    <t>BD</t>
  </si>
  <si>
    <t>HN</t>
  </si>
  <si>
    <t>Mitrović Luka</t>
  </si>
  <si>
    <t>7</t>
  </si>
  <si>
    <t>Stanišić Ivo</t>
  </si>
  <si>
    <t>Perišić Nikola</t>
  </si>
  <si>
    <t>ZT</t>
  </si>
  <si>
    <t>CT</t>
  </si>
  <si>
    <t>Lipovina Gojko</t>
  </si>
  <si>
    <t>S.K.Gams</t>
  </si>
  <si>
    <t>Mrkajić Dragan</t>
  </si>
  <si>
    <t>10</t>
  </si>
  <si>
    <t>Vujović Milorad</t>
  </si>
  <si>
    <t>Marković Ratko</t>
  </si>
  <si>
    <t xml:space="preserve">S.K.Budva </t>
  </si>
  <si>
    <t>Grand Prix "Budva" 2016</t>
  </si>
  <si>
    <t>Budva, 27. i 28. avgust 2016. godine</t>
  </si>
  <si>
    <t>Lukić Zoran</t>
  </si>
  <si>
    <t>SRB</t>
  </si>
  <si>
    <t>Radisavljević Zoran</t>
  </si>
  <si>
    <t>9</t>
  </si>
  <si>
    <t>+0</t>
  </si>
  <si>
    <t>+1</t>
  </si>
  <si>
    <t>Nikolić Goran</t>
  </si>
  <si>
    <t>Raičević Slavko</t>
  </si>
  <si>
    <t>Pančić Miodrag</t>
  </si>
  <si>
    <t>Stanković Milan</t>
  </si>
  <si>
    <t>Filipović Stanislav</t>
  </si>
  <si>
    <t>Aleksić Miloš</t>
  </si>
  <si>
    <t>Ristić Ljubiša</t>
  </si>
  <si>
    <t>Pravilović Lazar</t>
  </si>
  <si>
    <t>Rašović Bojan</t>
  </si>
  <si>
    <t>S.K. Srbija I</t>
  </si>
  <si>
    <t>S.K. Herceg Novi</t>
  </si>
  <si>
    <t>S.K. Srbija II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</si>
</sst>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0"/>
      <name val="Bookman Old Style"/>
      <family val="1"/>
    </font>
    <font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sz val="14"/>
      <name val="Bookman Old Style"/>
      <family val="1"/>
    </font>
    <font>
      <i/>
      <sz val="14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20"/>
      <name val="Bookman Old Style"/>
      <family val="1"/>
    </font>
    <font>
      <b/>
      <sz val="2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5" borderId="0" xfId="0" applyFill="1" applyAlignment="1">
      <alignment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0" fillId="36" borderId="0" xfId="0" applyFill="1" applyAlignment="1">
      <alignment/>
    </xf>
    <xf numFmtId="0" fontId="0" fillId="16" borderId="0" xfId="0" applyFill="1" applyAlignment="1">
      <alignment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NumberFormat="1" applyFont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49" fontId="8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/>
    </xf>
    <xf numFmtId="0" fontId="9" fillId="37" borderId="10" xfId="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/>
    </xf>
    <xf numFmtId="0" fontId="8" fillId="37" borderId="10" xfId="0" applyNumberFormat="1" applyFont="1" applyFill="1" applyBorder="1" applyAlignment="1">
      <alignment horizontal="center"/>
    </xf>
    <xf numFmtId="49" fontId="9" fillId="37" borderId="10" xfId="0" applyNumberFormat="1" applyFont="1" applyFill="1" applyBorder="1" applyAlignment="1">
      <alignment/>
    </xf>
    <xf numFmtId="49" fontId="8" fillId="37" borderId="10" xfId="0" applyNumberFormat="1" applyFont="1" applyFill="1" applyBorder="1" applyAlignment="1">
      <alignment horizontal="center"/>
    </xf>
    <xf numFmtId="49" fontId="9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8" fillId="37" borderId="11" xfId="0" applyFont="1" applyFill="1" applyBorder="1" applyAlignment="1">
      <alignment/>
    </xf>
    <xf numFmtId="0" fontId="9" fillId="37" borderId="11" xfId="0" applyNumberFormat="1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0" fontId="8" fillId="37" borderId="12" xfId="0" applyFont="1" applyFill="1" applyBorder="1" applyAlignment="1">
      <alignment/>
    </xf>
    <xf numFmtId="0" fontId="9" fillId="37" borderId="12" xfId="0" applyNumberFormat="1" applyFont="1" applyFill="1" applyBorder="1" applyAlignment="1">
      <alignment horizontal="center"/>
    </xf>
    <xf numFmtId="0" fontId="9" fillId="37" borderId="12" xfId="0" applyFont="1" applyFill="1" applyBorder="1" applyAlignment="1">
      <alignment/>
    </xf>
    <xf numFmtId="0" fontId="8" fillId="37" borderId="12" xfId="0" applyNumberFormat="1" applyFont="1" applyFill="1" applyBorder="1" applyAlignment="1">
      <alignment horizontal="center"/>
    </xf>
    <xf numFmtId="49" fontId="9" fillId="37" borderId="12" xfId="0" applyNumberFormat="1" applyFont="1" applyFill="1" applyBorder="1" applyAlignment="1">
      <alignment horizontal="center"/>
    </xf>
    <xf numFmtId="49" fontId="8" fillId="37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view="pageBreakPreview" zoomScale="60" zoomScalePageLayoutView="0" workbookViewId="0" topLeftCell="A1">
      <selection activeCell="J35" sqref="J35"/>
    </sheetView>
  </sheetViews>
  <sheetFormatPr defaultColWidth="9.140625" defaultRowHeight="12.75"/>
  <cols>
    <col min="1" max="1" width="6.57421875" style="0" customWidth="1"/>
    <col min="2" max="2" width="37.140625" style="0" customWidth="1"/>
    <col min="3" max="3" width="8.140625" style="0" customWidth="1"/>
    <col min="4" max="5" width="7.8515625" style="0" customWidth="1"/>
    <col min="6" max="6" width="7.421875" style="0" customWidth="1"/>
    <col min="7" max="7" width="13.140625" style="0" customWidth="1"/>
    <col min="8" max="8" width="7.421875" style="0" customWidth="1"/>
    <col min="9" max="9" width="7.7109375" style="0" customWidth="1"/>
    <col min="10" max="10" width="14.57421875" style="0" customWidth="1"/>
    <col min="11" max="11" width="10.7109375" style="0" customWidth="1"/>
    <col min="12" max="12" width="13.140625" style="0" customWidth="1"/>
    <col min="14" max="14" width="11.28125" style="0" customWidth="1"/>
    <col min="15" max="15" width="8.7109375" style="0" customWidth="1"/>
    <col min="16" max="16" width="11.8515625" style="0" customWidth="1"/>
    <col min="17" max="17" width="9.421875" style="0" customWidth="1"/>
  </cols>
  <sheetData>
    <row r="1" spans="1:17" ht="32.25" customHeight="1">
      <c r="A1" s="11"/>
      <c r="B1" s="66" t="s">
        <v>40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25.5" customHeight="1">
      <c r="A2" s="11"/>
      <c r="B2" s="74" t="s">
        <v>41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25.5" customHeight="1">
      <c r="A3" s="11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23.25">
      <c r="A4" s="11"/>
      <c r="B4" s="75" t="s">
        <v>15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9" ht="27.75" customHeight="1">
      <c r="A5" s="11"/>
      <c r="B5" s="12" t="s">
        <v>13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S5" s="10"/>
    </row>
    <row r="6" spans="1:20" ht="25.5" customHeight="1">
      <c r="A6" s="22" t="s">
        <v>0</v>
      </c>
      <c r="B6" s="13" t="s">
        <v>5</v>
      </c>
      <c r="C6" s="13" t="s">
        <v>1</v>
      </c>
      <c r="D6" s="76" t="s">
        <v>4</v>
      </c>
      <c r="E6" s="76"/>
      <c r="F6" s="76"/>
      <c r="G6" s="76"/>
      <c r="H6" s="76"/>
      <c r="I6" s="76"/>
      <c r="J6" s="76" t="s">
        <v>6</v>
      </c>
      <c r="K6" s="76"/>
      <c r="L6" s="70" t="s">
        <v>16</v>
      </c>
      <c r="M6" s="67" t="s">
        <v>17</v>
      </c>
      <c r="N6" s="72" t="s">
        <v>18</v>
      </c>
      <c r="O6" s="67" t="s">
        <v>17</v>
      </c>
      <c r="P6" s="72" t="s">
        <v>19</v>
      </c>
      <c r="Q6" s="67" t="s">
        <v>17</v>
      </c>
      <c r="T6" s="23"/>
    </row>
    <row r="7" spans="1:17" ht="30" customHeight="1">
      <c r="A7" s="22"/>
      <c r="B7" s="13"/>
      <c r="C7" s="13"/>
      <c r="D7" s="13" t="s">
        <v>7</v>
      </c>
      <c r="E7" s="13" t="s">
        <v>8</v>
      </c>
      <c r="F7" s="13" t="s">
        <v>9</v>
      </c>
      <c r="G7" s="14" t="s">
        <v>12</v>
      </c>
      <c r="H7" s="13" t="s">
        <v>10</v>
      </c>
      <c r="I7" s="13" t="s">
        <v>11</v>
      </c>
      <c r="J7" s="13" t="s">
        <v>2</v>
      </c>
      <c r="K7" s="13" t="s">
        <v>3</v>
      </c>
      <c r="L7" s="71"/>
      <c r="M7" s="67"/>
      <c r="N7" s="72"/>
      <c r="O7" s="67"/>
      <c r="P7" s="72"/>
      <c r="Q7" s="67"/>
    </row>
    <row r="8" spans="1:22" ht="31.5" customHeight="1">
      <c r="A8" s="48">
        <f>SUM(1)</f>
        <v>1</v>
      </c>
      <c r="B8" s="49" t="s">
        <v>42</v>
      </c>
      <c r="C8" s="50" t="s">
        <v>43</v>
      </c>
      <c r="D8" s="51">
        <v>21</v>
      </c>
      <c r="E8" s="51">
        <v>24</v>
      </c>
      <c r="F8" s="51">
        <v>22</v>
      </c>
      <c r="G8" s="52">
        <f>SUM(D8:F8)</f>
        <v>67</v>
      </c>
      <c r="H8" s="50">
        <v>20</v>
      </c>
      <c r="I8" s="50">
        <v>23</v>
      </c>
      <c r="J8" s="52">
        <f>SUM(G8:I8)</f>
        <v>110</v>
      </c>
      <c r="K8" s="53"/>
      <c r="L8" s="54" t="s">
        <v>22</v>
      </c>
      <c r="M8" s="55"/>
      <c r="N8" s="55"/>
      <c r="O8" s="55"/>
      <c r="P8" s="56">
        <v>15</v>
      </c>
      <c r="Q8" s="55"/>
      <c r="R8" s="33"/>
      <c r="V8" s="9"/>
    </row>
    <row r="9" spans="1:18" ht="24" customHeight="1">
      <c r="A9" s="48">
        <f>A8+1</f>
        <v>2</v>
      </c>
      <c r="B9" s="49" t="s">
        <v>23</v>
      </c>
      <c r="C9" s="50" t="s">
        <v>21</v>
      </c>
      <c r="D9" s="51">
        <v>20</v>
      </c>
      <c r="E9" s="51">
        <v>19</v>
      </c>
      <c r="F9" s="51">
        <v>25</v>
      </c>
      <c r="G9" s="52">
        <f aca="true" t="shared" si="0" ref="G9:G28">SUM(D9:F9)</f>
        <v>64</v>
      </c>
      <c r="H9" s="50">
        <v>23</v>
      </c>
      <c r="I9" s="50">
        <v>18</v>
      </c>
      <c r="J9" s="52">
        <f aca="true" t="shared" si="1" ref="J9:J28">SUM(G9:I9)</f>
        <v>105</v>
      </c>
      <c r="K9" s="55" t="s">
        <v>47</v>
      </c>
      <c r="L9" s="54" t="s">
        <v>22</v>
      </c>
      <c r="M9" s="55"/>
      <c r="N9" s="55"/>
      <c r="O9" s="55"/>
      <c r="P9" s="56">
        <v>12</v>
      </c>
      <c r="Q9" s="55"/>
      <c r="R9" s="33"/>
    </row>
    <row r="10" spans="1:18" ht="24" customHeight="1">
      <c r="A10" s="48">
        <f>A9+1</f>
        <v>3</v>
      </c>
      <c r="B10" s="49" t="s">
        <v>29</v>
      </c>
      <c r="C10" s="50" t="s">
        <v>25</v>
      </c>
      <c r="D10" s="51">
        <v>24</v>
      </c>
      <c r="E10" s="51">
        <v>24</v>
      </c>
      <c r="F10" s="51">
        <v>22</v>
      </c>
      <c r="G10" s="52">
        <f t="shared" si="0"/>
        <v>70</v>
      </c>
      <c r="H10" s="50">
        <v>20</v>
      </c>
      <c r="I10" s="50">
        <v>23</v>
      </c>
      <c r="J10" s="52">
        <f t="shared" si="1"/>
        <v>113</v>
      </c>
      <c r="K10" s="53"/>
      <c r="L10" s="54" t="s">
        <v>36</v>
      </c>
      <c r="M10" s="55" t="s">
        <v>47</v>
      </c>
      <c r="N10" s="54" t="s">
        <v>36</v>
      </c>
      <c r="O10" s="55"/>
      <c r="P10" s="48"/>
      <c r="Q10" s="55"/>
      <c r="R10" s="33"/>
    </row>
    <row r="11" spans="1:20" ht="24" customHeight="1">
      <c r="A11" s="48">
        <f>A10+1</f>
        <v>4</v>
      </c>
      <c r="B11" s="57" t="s">
        <v>24</v>
      </c>
      <c r="C11" s="58" t="s">
        <v>25</v>
      </c>
      <c r="D11" s="51">
        <v>24</v>
      </c>
      <c r="E11" s="51">
        <v>24</v>
      </c>
      <c r="F11" s="51">
        <v>22</v>
      </c>
      <c r="G11" s="52">
        <f t="shared" si="0"/>
        <v>70</v>
      </c>
      <c r="H11" s="50">
        <v>23</v>
      </c>
      <c r="I11" s="50">
        <v>22</v>
      </c>
      <c r="J11" s="52">
        <f t="shared" si="1"/>
        <v>115</v>
      </c>
      <c r="K11" s="53"/>
      <c r="L11" s="54" t="s">
        <v>36</v>
      </c>
      <c r="M11" s="55" t="s">
        <v>47</v>
      </c>
      <c r="N11" s="54" t="s">
        <v>45</v>
      </c>
      <c r="O11" s="55"/>
      <c r="P11" s="48"/>
      <c r="Q11" s="55"/>
      <c r="R11" s="33"/>
      <c r="T11" s="28"/>
    </row>
    <row r="12" spans="1:18" ht="24" customHeight="1">
      <c r="A12" s="48">
        <f>A11+1</f>
        <v>5</v>
      </c>
      <c r="B12" s="49" t="s">
        <v>20</v>
      </c>
      <c r="C12" s="50" t="s">
        <v>21</v>
      </c>
      <c r="D12" s="51">
        <v>22</v>
      </c>
      <c r="E12" s="51">
        <v>23</v>
      </c>
      <c r="F12" s="51">
        <v>21</v>
      </c>
      <c r="G12" s="52">
        <f>SUM(D12:F12)</f>
        <v>66</v>
      </c>
      <c r="H12" s="50">
        <v>19</v>
      </c>
      <c r="I12" s="50">
        <v>23</v>
      </c>
      <c r="J12" s="52">
        <f t="shared" si="1"/>
        <v>108</v>
      </c>
      <c r="K12" s="53"/>
      <c r="L12" s="54" t="s">
        <v>36</v>
      </c>
      <c r="M12" s="55" t="s">
        <v>46</v>
      </c>
      <c r="N12" s="55"/>
      <c r="O12" s="55"/>
      <c r="P12" s="48"/>
      <c r="Q12" s="55"/>
      <c r="R12" s="33"/>
    </row>
    <row r="13" spans="1:18" ht="24" customHeight="1" thickBot="1">
      <c r="A13" s="59">
        <f>A12+1</f>
        <v>6</v>
      </c>
      <c r="B13" s="60" t="s">
        <v>44</v>
      </c>
      <c r="C13" s="61" t="s">
        <v>43</v>
      </c>
      <c r="D13" s="62">
        <v>21</v>
      </c>
      <c r="E13" s="62">
        <v>23</v>
      </c>
      <c r="F13" s="62">
        <v>20</v>
      </c>
      <c r="G13" s="63">
        <f t="shared" si="0"/>
        <v>64</v>
      </c>
      <c r="H13" s="61">
        <v>21</v>
      </c>
      <c r="I13" s="61">
        <v>20</v>
      </c>
      <c r="J13" s="63">
        <f t="shared" si="1"/>
        <v>105</v>
      </c>
      <c r="K13" s="64" t="s">
        <v>47</v>
      </c>
      <c r="L13" s="65" t="s">
        <v>28</v>
      </c>
      <c r="M13" s="64"/>
      <c r="N13" s="64"/>
      <c r="O13" s="64"/>
      <c r="P13" s="59"/>
      <c r="Q13" s="64"/>
      <c r="R13" s="33"/>
    </row>
    <row r="14" spans="1:21" ht="39" customHeight="1">
      <c r="A14" s="30">
        <v>7</v>
      </c>
      <c r="B14" s="26" t="s">
        <v>27</v>
      </c>
      <c r="C14" s="34" t="s">
        <v>25</v>
      </c>
      <c r="D14" s="32">
        <v>20</v>
      </c>
      <c r="E14" s="32">
        <v>23</v>
      </c>
      <c r="F14" s="32">
        <v>21</v>
      </c>
      <c r="G14" s="35">
        <f t="shared" si="0"/>
        <v>64</v>
      </c>
      <c r="H14" s="36">
        <v>21</v>
      </c>
      <c r="I14" s="36">
        <v>20</v>
      </c>
      <c r="J14" s="35">
        <f t="shared" si="1"/>
        <v>105</v>
      </c>
      <c r="K14" s="37" t="s">
        <v>46</v>
      </c>
      <c r="L14" s="38"/>
      <c r="M14" s="38"/>
      <c r="N14" s="38"/>
      <c r="O14" s="38"/>
      <c r="P14" s="31"/>
      <c r="Q14" s="31"/>
      <c r="R14" s="33"/>
      <c r="U14" s="29"/>
    </row>
    <row r="15" spans="1:18" ht="24" customHeight="1">
      <c r="A15" s="31">
        <v>8</v>
      </c>
      <c r="B15" s="27" t="s">
        <v>30</v>
      </c>
      <c r="C15" s="39" t="s">
        <v>26</v>
      </c>
      <c r="D15" s="32">
        <v>21</v>
      </c>
      <c r="E15" s="32">
        <v>22</v>
      </c>
      <c r="F15" s="32">
        <v>19</v>
      </c>
      <c r="G15" s="40">
        <f t="shared" si="0"/>
        <v>62</v>
      </c>
      <c r="H15" s="41">
        <v>20</v>
      </c>
      <c r="I15" s="41">
        <v>21</v>
      </c>
      <c r="J15" s="40">
        <f t="shared" si="1"/>
        <v>103</v>
      </c>
      <c r="K15" s="38"/>
      <c r="L15" s="38"/>
      <c r="M15" s="38"/>
      <c r="N15" s="38"/>
      <c r="O15" s="38"/>
      <c r="P15" s="31"/>
      <c r="Q15" s="31"/>
      <c r="R15" s="33"/>
    </row>
    <row r="16" spans="1:18" ht="24" customHeight="1">
      <c r="A16" s="31">
        <v>9</v>
      </c>
      <c r="B16" s="26" t="s">
        <v>35</v>
      </c>
      <c r="C16" s="34" t="s">
        <v>26</v>
      </c>
      <c r="D16" s="42">
        <v>22</v>
      </c>
      <c r="E16" s="42">
        <v>18</v>
      </c>
      <c r="F16" s="42">
        <v>22</v>
      </c>
      <c r="G16" s="40">
        <f t="shared" si="0"/>
        <v>62</v>
      </c>
      <c r="H16" s="36">
        <v>21</v>
      </c>
      <c r="I16" s="36">
        <v>18</v>
      </c>
      <c r="J16" s="40">
        <f t="shared" si="1"/>
        <v>101</v>
      </c>
      <c r="K16" s="43"/>
      <c r="L16" s="43"/>
      <c r="M16" s="43"/>
      <c r="N16" s="43"/>
      <c r="O16" s="43"/>
      <c r="P16" s="30"/>
      <c r="Q16" s="30"/>
      <c r="R16" s="33"/>
    </row>
    <row r="17" spans="1:18" ht="24" customHeight="1">
      <c r="A17" s="31">
        <v>10</v>
      </c>
      <c r="B17" s="27" t="s">
        <v>48</v>
      </c>
      <c r="C17" s="39" t="s">
        <v>43</v>
      </c>
      <c r="D17" s="32">
        <v>24</v>
      </c>
      <c r="E17" s="32">
        <v>18</v>
      </c>
      <c r="F17" s="32">
        <v>21</v>
      </c>
      <c r="G17" s="40">
        <f t="shared" si="0"/>
        <v>63</v>
      </c>
      <c r="H17" s="41">
        <v>18</v>
      </c>
      <c r="I17" s="41">
        <v>15</v>
      </c>
      <c r="J17" s="40">
        <f t="shared" si="1"/>
        <v>96</v>
      </c>
      <c r="K17" s="38"/>
      <c r="L17" s="38"/>
      <c r="M17" s="38"/>
      <c r="N17" s="38"/>
      <c r="O17" s="38"/>
      <c r="P17" s="31"/>
      <c r="Q17" s="31"/>
      <c r="R17" s="33"/>
    </row>
    <row r="18" spans="1:18" ht="24" customHeight="1">
      <c r="A18" s="31">
        <v>11</v>
      </c>
      <c r="B18" s="27" t="s">
        <v>49</v>
      </c>
      <c r="C18" s="39" t="s">
        <v>31</v>
      </c>
      <c r="D18" s="32">
        <v>20</v>
      </c>
      <c r="E18" s="32">
        <v>17</v>
      </c>
      <c r="F18" s="32">
        <v>20</v>
      </c>
      <c r="G18" s="40">
        <f t="shared" si="0"/>
        <v>57</v>
      </c>
      <c r="H18" s="41">
        <v>16</v>
      </c>
      <c r="I18" s="41">
        <v>20</v>
      </c>
      <c r="J18" s="40">
        <f t="shared" si="1"/>
        <v>93</v>
      </c>
      <c r="K18" s="38"/>
      <c r="L18" s="38"/>
      <c r="M18" s="38"/>
      <c r="N18" s="38"/>
      <c r="O18" s="38"/>
      <c r="P18" s="31"/>
      <c r="Q18" s="31"/>
      <c r="R18" s="33"/>
    </row>
    <row r="19" spans="1:18" ht="24" customHeight="1">
      <c r="A19" s="31">
        <v>12</v>
      </c>
      <c r="B19" s="27" t="s">
        <v>50</v>
      </c>
      <c r="C19" s="39" t="s">
        <v>43</v>
      </c>
      <c r="D19" s="32">
        <v>16</v>
      </c>
      <c r="E19" s="32">
        <v>24</v>
      </c>
      <c r="F19" s="32">
        <v>16</v>
      </c>
      <c r="G19" s="40">
        <f t="shared" si="0"/>
        <v>56</v>
      </c>
      <c r="H19" s="41">
        <v>18</v>
      </c>
      <c r="I19" s="41">
        <v>18</v>
      </c>
      <c r="J19" s="40">
        <f t="shared" si="1"/>
        <v>92</v>
      </c>
      <c r="K19" s="44"/>
      <c r="L19" s="44"/>
      <c r="M19" s="44"/>
      <c r="N19" s="44"/>
      <c r="O19" s="44"/>
      <c r="P19" s="30"/>
      <c r="Q19" s="30"/>
      <c r="R19" s="33"/>
    </row>
    <row r="20" spans="1:18" ht="24" customHeight="1">
      <c r="A20" s="31">
        <v>13</v>
      </c>
      <c r="B20" s="27" t="s">
        <v>51</v>
      </c>
      <c r="C20" s="39" t="s">
        <v>43</v>
      </c>
      <c r="D20" s="32">
        <v>19</v>
      </c>
      <c r="E20" s="32">
        <v>21</v>
      </c>
      <c r="F20" s="32">
        <v>14</v>
      </c>
      <c r="G20" s="40">
        <f t="shared" si="0"/>
        <v>54</v>
      </c>
      <c r="H20" s="41">
        <v>19</v>
      </c>
      <c r="I20" s="41">
        <v>18</v>
      </c>
      <c r="J20" s="40">
        <f t="shared" si="1"/>
        <v>91</v>
      </c>
      <c r="K20" s="44"/>
      <c r="L20" s="44"/>
      <c r="M20" s="44"/>
      <c r="N20" s="44"/>
      <c r="O20" s="44"/>
      <c r="P20" s="30"/>
      <c r="Q20" s="30"/>
      <c r="R20" s="33"/>
    </row>
    <row r="21" spans="1:18" ht="24" customHeight="1">
      <c r="A21" s="31">
        <v>14</v>
      </c>
      <c r="B21" s="27" t="s">
        <v>52</v>
      </c>
      <c r="C21" s="39" t="s">
        <v>43</v>
      </c>
      <c r="D21" s="32">
        <v>13</v>
      </c>
      <c r="E21" s="32">
        <v>18</v>
      </c>
      <c r="F21" s="32">
        <v>19</v>
      </c>
      <c r="G21" s="40">
        <f t="shared" si="0"/>
        <v>50</v>
      </c>
      <c r="H21" s="41">
        <v>18</v>
      </c>
      <c r="I21" s="41">
        <v>22</v>
      </c>
      <c r="J21" s="40">
        <f t="shared" si="1"/>
        <v>90</v>
      </c>
      <c r="K21" s="44"/>
      <c r="L21" s="44"/>
      <c r="M21" s="44"/>
      <c r="N21" s="44"/>
      <c r="O21" s="44"/>
      <c r="P21" s="30"/>
      <c r="Q21" s="30"/>
      <c r="R21" s="33"/>
    </row>
    <row r="22" spans="1:18" ht="24" customHeight="1">
      <c r="A22" s="31">
        <v>15</v>
      </c>
      <c r="B22" s="27" t="s">
        <v>54</v>
      </c>
      <c r="C22" s="39" t="s">
        <v>43</v>
      </c>
      <c r="D22" s="32">
        <v>20</v>
      </c>
      <c r="E22" s="32">
        <v>22</v>
      </c>
      <c r="F22" s="32">
        <v>16</v>
      </c>
      <c r="G22" s="40">
        <f t="shared" si="0"/>
        <v>58</v>
      </c>
      <c r="H22" s="41">
        <v>15</v>
      </c>
      <c r="I22" s="41">
        <v>15</v>
      </c>
      <c r="J22" s="40">
        <f t="shared" si="1"/>
        <v>88</v>
      </c>
      <c r="K22" s="44"/>
      <c r="L22" s="44"/>
      <c r="M22" s="44"/>
      <c r="N22" s="44"/>
      <c r="O22" s="44"/>
      <c r="P22" s="30"/>
      <c r="Q22" s="30"/>
      <c r="R22" s="33"/>
    </row>
    <row r="23" spans="1:18" ht="24" customHeight="1">
      <c r="A23" s="31">
        <v>16</v>
      </c>
      <c r="B23" s="27" t="s">
        <v>33</v>
      </c>
      <c r="C23" s="39" t="s">
        <v>32</v>
      </c>
      <c r="D23" s="32">
        <v>15</v>
      </c>
      <c r="E23" s="32">
        <v>15</v>
      </c>
      <c r="F23" s="32">
        <v>21</v>
      </c>
      <c r="G23" s="40">
        <f t="shared" si="0"/>
        <v>51</v>
      </c>
      <c r="H23" s="41">
        <v>16</v>
      </c>
      <c r="I23" s="41">
        <v>20</v>
      </c>
      <c r="J23" s="40">
        <f t="shared" si="1"/>
        <v>87</v>
      </c>
      <c r="K23" s="43"/>
      <c r="L23" s="43"/>
      <c r="M23" s="43"/>
      <c r="N23" s="43"/>
      <c r="O23" s="43"/>
      <c r="P23" s="30"/>
      <c r="Q23" s="30"/>
      <c r="R23" s="33"/>
    </row>
    <row r="24" spans="1:18" ht="24" customHeight="1">
      <c r="A24" s="31">
        <v>17</v>
      </c>
      <c r="B24" s="27" t="s">
        <v>37</v>
      </c>
      <c r="C24" s="39" t="s">
        <v>32</v>
      </c>
      <c r="D24" s="32">
        <v>15</v>
      </c>
      <c r="E24" s="32">
        <v>18</v>
      </c>
      <c r="F24" s="32">
        <v>18</v>
      </c>
      <c r="G24" s="40">
        <f t="shared" si="0"/>
        <v>51</v>
      </c>
      <c r="H24" s="41">
        <v>20</v>
      </c>
      <c r="I24" s="41">
        <v>16</v>
      </c>
      <c r="J24" s="40">
        <f t="shared" si="1"/>
        <v>87</v>
      </c>
      <c r="K24" s="38"/>
      <c r="L24" s="38"/>
      <c r="M24" s="38"/>
      <c r="N24" s="38"/>
      <c r="O24" s="38"/>
      <c r="P24" s="31"/>
      <c r="Q24" s="31"/>
      <c r="R24" s="33"/>
    </row>
    <row r="25" spans="1:18" ht="24" customHeight="1">
      <c r="A25" s="31">
        <v>18</v>
      </c>
      <c r="B25" s="27" t="s">
        <v>53</v>
      </c>
      <c r="C25" s="39" t="s">
        <v>43</v>
      </c>
      <c r="D25" s="32">
        <v>15</v>
      </c>
      <c r="E25" s="32">
        <v>16</v>
      </c>
      <c r="F25" s="32">
        <v>15</v>
      </c>
      <c r="G25" s="40">
        <f t="shared" si="0"/>
        <v>46</v>
      </c>
      <c r="H25" s="41">
        <v>20</v>
      </c>
      <c r="I25" s="41">
        <v>20</v>
      </c>
      <c r="J25" s="40">
        <f t="shared" si="1"/>
        <v>86</v>
      </c>
      <c r="K25" s="38"/>
      <c r="L25" s="38"/>
      <c r="M25" s="38"/>
      <c r="N25" s="38"/>
      <c r="O25" s="38"/>
      <c r="P25" s="31"/>
      <c r="Q25" s="31"/>
      <c r="R25" s="33"/>
    </row>
    <row r="26" spans="1:18" ht="24" customHeight="1">
      <c r="A26" s="31">
        <v>19</v>
      </c>
      <c r="B26" s="27" t="s">
        <v>38</v>
      </c>
      <c r="C26" s="39" t="s">
        <v>21</v>
      </c>
      <c r="D26" s="32">
        <v>17</v>
      </c>
      <c r="E26" s="32">
        <v>19</v>
      </c>
      <c r="F26" s="32">
        <v>16</v>
      </c>
      <c r="G26" s="40">
        <f t="shared" si="0"/>
        <v>52</v>
      </c>
      <c r="H26" s="41">
        <v>16</v>
      </c>
      <c r="I26" s="41">
        <v>17</v>
      </c>
      <c r="J26" s="40">
        <f t="shared" si="1"/>
        <v>85</v>
      </c>
      <c r="K26" s="38"/>
      <c r="L26" s="38"/>
      <c r="M26" s="38"/>
      <c r="N26" s="38"/>
      <c r="O26" s="38"/>
      <c r="P26" s="31"/>
      <c r="Q26" s="31"/>
      <c r="R26" s="33"/>
    </row>
    <row r="27" spans="1:18" ht="24" customHeight="1">
      <c r="A27" s="31">
        <v>20</v>
      </c>
      <c r="B27" s="27" t="s">
        <v>55</v>
      </c>
      <c r="C27" s="39" t="s">
        <v>32</v>
      </c>
      <c r="D27" s="32">
        <v>18</v>
      </c>
      <c r="E27" s="32">
        <v>18</v>
      </c>
      <c r="F27" s="32">
        <v>12</v>
      </c>
      <c r="G27" s="45">
        <f t="shared" si="0"/>
        <v>48</v>
      </c>
      <c r="H27" s="39">
        <v>14</v>
      </c>
      <c r="I27" s="39">
        <v>18</v>
      </c>
      <c r="J27" s="45">
        <f t="shared" si="1"/>
        <v>80</v>
      </c>
      <c r="K27" s="32"/>
      <c r="L27" s="32"/>
      <c r="M27" s="32"/>
      <c r="N27" s="32"/>
      <c r="O27" s="32"/>
      <c r="P27" s="31"/>
      <c r="Q27" s="31"/>
      <c r="R27" s="33"/>
    </row>
    <row r="28" spans="1:18" ht="24" customHeight="1">
      <c r="A28" s="32">
        <v>21</v>
      </c>
      <c r="B28" s="27" t="s">
        <v>56</v>
      </c>
      <c r="C28" s="32" t="s">
        <v>21</v>
      </c>
      <c r="D28" s="32">
        <v>11</v>
      </c>
      <c r="E28" s="32">
        <v>12</v>
      </c>
      <c r="F28" s="32">
        <v>9</v>
      </c>
      <c r="G28" s="47">
        <f t="shared" si="0"/>
        <v>32</v>
      </c>
      <c r="H28" s="31">
        <v>9</v>
      </c>
      <c r="I28" s="31">
        <v>8</v>
      </c>
      <c r="J28" s="47">
        <f t="shared" si="1"/>
        <v>49</v>
      </c>
      <c r="K28" s="32"/>
      <c r="L28" s="32"/>
      <c r="M28" s="32"/>
      <c r="N28" s="32"/>
      <c r="O28" s="32"/>
      <c r="P28" s="32"/>
      <c r="Q28" s="32"/>
      <c r="R28" s="33"/>
    </row>
    <row r="29" spans="1:18" ht="4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46"/>
      <c r="L29" s="46"/>
      <c r="M29" s="46"/>
      <c r="N29" s="46"/>
      <c r="O29" s="46"/>
      <c r="P29" s="46"/>
      <c r="Q29" s="46"/>
      <c r="R29" s="33"/>
    </row>
    <row r="30" spans="11:17" ht="36.75" customHeight="1">
      <c r="K30" s="18"/>
      <c r="L30" s="18"/>
      <c r="M30" s="18"/>
      <c r="N30" s="18"/>
      <c r="O30" s="18"/>
      <c r="P30" s="18"/>
      <c r="Q30" s="18"/>
    </row>
    <row r="31" spans="1:17" ht="36.75" customHeight="1">
      <c r="A31" s="19">
        <v>1</v>
      </c>
      <c r="B31" s="24" t="s">
        <v>39</v>
      </c>
      <c r="C31" s="25" t="s">
        <v>25</v>
      </c>
      <c r="D31" s="19">
        <v>70</v>
      </c>
      <c r="E31" s="19">
        <v>70</v>
      </c>
      <c r="F31" s="19">
        <v>64</v>
      </c>
      <c r="G31" s="20">
        <f>SUM(D31:F31)</f>
        <v>204</v>
      </c>
      <c r="H31" s="21">
        <v>64</v>
      </c>
      <c r="I31" s="21">
        <v>65</v>
      </c>
      <c r="J31" s="20">
        <f>SUM(G31:I31)</f>
        <v>333</v>
      </c>
      <c r="K31" s="18"/>
      <c r="L31" s="18"/>
      <c r="M31" s="18"/>
      <c r="N31" s="18"/>
      <c r="O31" s="18"/>
      <c r="P31" s="18"/>
      <c r="Q31" s="18"/>
    </row>
    <row r="32" spans="1:17" ht="45.75" customHeight="1">
      <c r="A32" s="19">
        <v>2</v>
      </c>
      <c r="B32" s="24" t="s">
        <v>57</v>
      </c>
      <c r="C32" s="25" t="s">
        <v>43</v>
      </c>
      <c r="D32" s="19">
        <v>67</v>
      </c>
      <c r="E32" s="19">
        <v>64</v>
      </c>
      <c r="F32" s="19">
        <v>63</v>
      </c>
      <c r="G32" s="20">
        <f>SUM(D32:F32)</f>
        <v>194</v>
      </c>
      <c r="H32" s="19">
        <v>59</v>
      </c>
      <c r="I32" s="19">
        <v>58</v>
      </c>
      <c r="J32" s="20">
        <f>SUM(G32:I32)</f>
        <v>311</v>
      </c>
      <c r="K32" s="18"/>
      <c r="L32" s="18"/>
      <c r="M32" s="18"/>
      <c r="N32" s="18"/>
      <c r="O32" s="18"/>
      <c r="P32" s="18"/>
      <c r="Q32" s="18"/>
    </row>
    <row r="33" spans="1:17" ht="36.75" customHeight="1">
      <c r="A33" s="19">
        <v>3</v>
      </c>
      <c r="B33" s="24" t="s">
        <v>34</v>
      </c>
      <c r="C33" s="25" t="s">
        <v>21</v>
      </c>
      <c r="D33" s="19">
        <v>66</v>
      </c>
      <c r="E33" s="19">
        <v>65</v>
      </c>
      <c r="F33" s="19">
        <v>52</v>
      </c>
      <c r="G33" s="20">
        <f>SUM(D33:F33)</f>
        <v>183</v>
      </c>
      <c r="H33" s="19">
        <v>56</v>
      </c>
      <c r="I33" s="19">
        <v>59</v>
      </c>
      <c r="J33" s="20">
        <f>SUM(G33:I33)</f>
        <v>298</v>
      </c>
      <c r="K33" s="18"/>
      <c r="L33" s="18"/>
      <c r="M33" s="18"/>
      <c r="N33" s="18"/>
      <c r="O33" s="18"/>
      <c r="P33" s="18"/>
      <c r="Q33" s="18"/>
    </row>
    <row r="34" spans="1:17" ht="24" customHeight="1">
      <c r="A34" s="19">
        <v>4</v>
      </c>
      <c r="B34" s="24" t="s">
        <v>58</v>
      </c>
      <c r="C34" s="25" t="s">
        <v>26</v>
      </c>
      <c r="D34" s="19">
        <v>62</v>
      </c>
      <c r="E34" s="19">
        <v>62</v>
      </c>
      <c r="F34" s="19">
        <v>56</v>
      </c>
      <c r="G34" s="20">
        <v>180</v>
      </c>
      <c r="H34" s="19">
        <v>59</v>
      </c>
      <c r="I34" s="19">
        <v>57</v>
      </c>
      <c r="J34" s="20">
        <v>296</v>
      </c>
      <c r="K34" s="17"/>
      <c r="L34" s="18"/>
      <c r="M34" s="18"/>
      <c r="N34" s="18"/>
      <c r="O34" s="18"/>
      <c r="P34" s="18"/>
      <c r="Q34" s="18"/>
    </row>
    <row r="35" spans="1:17" ht="24" customHeight="1">
      <c r="A35" s="19">
        <v>5</v>
      </c>
      <c r="B35" s="24" t="s">
        <v>59</v>
      </c>
      <c r="C35" s="25" t="s">
        <v>43</v>
      </c>
      <c r="D35" s="19">
        <v>54</v>
      </c>
      <c r="E35" s="19">
        <v>50</v>
      </c>
      <c r="F35" s="19">
        <v>52</v>
      </c>
      <c r="G35" s="20">
        <v>156</v>
      </c>
      <c r="H35" s="19">
        <v>42</v>
      </c>
      <c r="I35" s="19">
        <v>45</v>
      </c>
      <c r="J35" s="20">
        <v>273</v>
      </c>
      <c r="L35" s="16"/>
      <c r="M35" s="16"/>
      <c r="N35" s="16"/>
      <c r="O35" s="16"/>
      <c r="P35" s="16"/>
      <c r="Q35" s="15"/>
    </row>
    <row r="36" spans="1:17" ht="24" customHeight="1">
      <c r="A36" s="11"/>
      <c r="L36" s="11"/>
      <c r="M36" s="11"/>
      <c r="N36" s="11"/>
      <c r="O36" s="11"/>
      <c r="P36" s="68" t="s">
        <v>14</v>
      </c>
      <c r="Q36" s="68"/>
    </row>
    <row r="37" ht="24" customHeight="1"/>
    <row r="38" ht="24" customHeight="1"/>
    <row r="39" ht="24" customHeight="1"/>
    <row r="40" spans="1:15" ht="24" customHeight="1">
      <c r="A40" s="6"/>
      <c r="B40" s="7"/>
      <c r="C40" s="8"/>
      <c r="D40" s="3"/>
      <c r="E40" s="3"/>
      <c r="F40" s="3"/>
      <c r="G40" s="4"/>
      <c r="H40" s="5"/>
      <c r="I40" s="5"/>
      <c r="J40" s="4"/>
      <c r="K40" s="1"/>
      <c r="L40" s="1"/>
      <c r="M40" s="1"/>
      <c r="N40" s="1"/>
      <c r="O40" s="1"/>
    </row>
    <row r="41" spans="1:17" ht="24" customHeight="1">
      <c r="A41" s="6"/>
      <c r="B41" s="7"/>
      <c r="C41" s="8"/>
      <c r="D41" s="3"/>
      <c r="E41" s="3"/>
      <c r="F41" s="3"/>
      <c r="G41" s="4"/>
      <c r="H41" s="5"/>
      <c r="I41" s="5"/>
      <c r="J41" s="4"/>
      <c r="K41" s="1"/>
      <c r="L41" s="1"/>
      <c r="M41" s="1"/>
      <c r="N41" s="1"/>
      <c r="O41" s="1"/>
      <c r="P41" s="73"/>
      <c r="Q41" s="73"/>
    </row>
    <row r="42" spans="1:17" ht="24" customHeight="1">
      <c r="A42" s="6"/>
      <c r="B42" s="7"/>
      <c r="C42" s="8"/>
      <c r="D42" s="3"/>
      <c r="E42" s="3"/>
      <c r="F42" s="3"/>
      <c r="G42" s="4"/>
      <c r="H42" s="3"/>
      <c r="I42" s="3"/>
      <c r="J42" s="4"/>
      <c r="K42" s="1"/>
      <c r="L42" s="1"/>
      <c r="M42" s="1"/>
      <c r="N42" s="1"/>
      <c r="O42" s="1"/>
      <c r="P42" s="1"/>
      <c r="Q42" s="1"/>
    </row>
    <row r="43" spans="1:17" ht="24" customHeight="1">
      <c r="A43" s="6"/>
      <c r="B43" s="2"/>
      <c r="C43" s="2"/>
      <c r="D43" s="2"/>
      <c r="E43" s="2"/>
      <c r="F43" s="2"/>
      <c r="G43" s="2"/>
      <c r="H43" s="2"/>
      <c r="I43" s="2"/>
      <c r="J43" s="2"/>
      <c r="K43" s="1"/>
      <c r="L43" s="1"/>
      <c r="M43" s="1"/>
      <c r="N43" s="1"/>
      <c r="O43" s="1"/>
      <c r="P43" s="1"/>
      <c r="Q43" s="1"/>
    </row>
    <row r="44" spans="1:17" ht="24" customHeight="1">
      <c r="A44" s="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1:17" ht="15" customHeight="1">
      <c r="K48" s="1"/>
      <c r="L48" s="1"/>
      <c r="M48" s="1"/>
      <c r="N48" s="1"/>
      <c r="O48" s="1"/>
      <c r="P48" s="1"/>
      <c r="Q48" s="1"/>
    </row>
    <row r="49" spans="2:10" ht="1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16.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16.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2:10" ht="16.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2:10" ht="15" customHeight="1">
      <c r="B53" s="1"/>
      <c r="C53" s="1"/>
      <c r="D53" s="1"/>
      <c r="E53" s="1"/>
      <c r="F53" s="1"/>
      <c r="G53" s="1"/>
      <c r="H53" s="1"/>
      <c r="I53" s="1"/>
      <c r="J53" s="1"/>
    </row>
    <row r="54" ht="15" customHeight="1"/>
    <row r="55" ht="15" customHeight="1"/>
    <row r="56" ht="16.5" customHeight="1"/>
    <row r="57" ht="16.5" customHeight="1"/>
    <row r="58" ht="16.5" customHeight="1"/>
  </sheetData>
  <sheetProtection/>
  <mergeCells count="14">
    <mergeCell ref="P41:Q41"/>
    <mergeCell ref="B2:Q2"/>
    <mergeCell ref="B4:Q4"/>
    <mergeCell ref="D6:I6"/>
    <mergeCell ref="J6:K6"/>
    <mergeCell ref="Q6:Q7"/>
    <mergeCell ref="P6:P7"/>
    <mergeCell ref="B1:Q1"/>
    <mergeCell ref="M6:M7"/>
    <mergeCell ref="P36:Q36"/>
    <mergeCell ref="B3:Q3"/>
    <mergeCell ref="L6:L7"/>
    <mergeCell ref="N6:N7"/>
    <mergeCell ref="O6:O7"/>
  </mergeCell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Hp</cp:lastModifiedBy>
  <cp:lastPrinted>2013-03-17T14:04:25Z</cp:lastPrinted>
  <dcterms:created xsi:type="dcterms:W3CDTF">2008-04-26T05:23:02Z</dcterms:created>
  <dcterms:modified xsi:type="dcterms:W3CDTF">2016-08-30T19:37:36Z</dcterms:modified>
  <cp:category/>
  <cp:version/>
  <cp:contentType/>
  <cp:contentStatus/>
</cp:coreProperties>
</file>